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0" yWindow="0" windowWidth="34260" windowHeight="21880"/>
  </bookViews>
  <sheets>
    <sheet name="Import Data" sheetId="1" r:id="rId1"/>
    <sheet name="Competitors" sheetId="2" state="hidden" r:id="rId2"/>
    <sheet name="Product Family" sheetId="3" state="hidden" r:id="rId3"/>
  </sheets>
  <definedNames>
    <definedName name="_xlnm._FilterDatabase" localSheetId="2" hidden="1">'Product Family'!$A$1:$A$144</definedName>
    <definedName name="Product">'Product Family'!$A$2:$A$134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3" l="1"/>
  <c r="A6" i="3"/>
  <c r="A4" i="3"/>
  <c r="A3" i="3"/>
  <c r="A2" i="3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3" i="1"/>
  <c r="A137" i="3"/>
  <c r="A136" i="3"/>
  <c r="A138" i="3"/>
  <c r="A139" i="3"/>
  <c r="A64" i="3"/>
  <c r="A62" i="3"/>
  <c r="A61" i="3"/>
  <c r="A63" i="3"/>
  <c r="A99" i="3"/>
  <c r="A98" i="3"/>
  <c r="A100" i="3"/>
  <c r="A23" i="3"/>
  <c r="A42" i="3"/>
  <c r="A43" i="3"/>
  <c r="A40" i="3"/>
  <c r="A41" i="3"/>
  <c r="A35" i="3"/>
  <c r="A34" i="3"/>
  <c r="A37" i="3"/>
  <c r="A39" i="3"/>
  <c r="A36" i="3"/>
  <c r="A33" i="3"/>
  <c r="A32" i="3"/>
  <c r="A38" i="3"/>
  <c r="A142" i="3"/>
  <c r="A133" i="3"/>
  <c r="A132" i="3"/>
  <c r="A131" i="3"/>
  <c r="A130" i="3"/>
  <c r="A129" i="3"/>
  <c r="A128" i="3"/>
  <c r="A127" i="3"/>
  <c r="A123" i="3"/>
  <c r="A120" i="3"/>
  <c r="A119" i="3"/>
  <c r="A117" i="3"/>
  <c r="A115" i="3"/>
  <c r="A112" i="3"/>
  <c r="A105" i="3"/>
  <c r="A71" i="3"/>
  <c r="A70" i="3"/>
  <c r="A69" i="3"/>
  <c r="A68" i="3"/>
  <c r="A65" i="3"/>
  <c r="A59" i="3"/>
  <c r="A58" i="3"/>
  <c r="A56" i="3"/>
  <c r="A44" i="3"/>
  <c r="A31" i="3"/>
  <c r="A28" i="3"/>
  <c r="A25" i="3"/>
  <c r="A24" i="3"/>
  <c r="A22" i="3"/>
  <c r="A21" i="3"/>
  <c r="A144" i="3"/>
  <c r="A143" i="3"/>
  <c r="A141" i="3"/>
  <c r="A140" i="3"/>
  <c r="A135" i="3"/>
  <c r="A134" i="3"/>
  <c r="A126" i="3"/>
  <c r="A125" i="3"/>
  <c r="A124" i="3"/>
  <c r="A122" i="3"/>
  <c r="A121" i="3"/>
  <c r="A118" i="3"/>
  <c r="A116" i="3"/>
  <c r="A114" i="3"/>
  <c r="A113" i="3"/>
  <c r="A111" i="3"/>
  <c r="A110" i="3"/>
  <c r="A109" i="3"/>
  <c r="A108" i="3"/>
  <c r="A107" i="3"/>
  <c r="A106" i="3"/>
  <c r="A104" i="3"/>
  <c r="A103" i="3"/>
  <c r="A102" i="3"/>
  <c r="A101" i="3"/>
  <c r="A97" i="3"/>
  <c r="A96" i="3"/>
  <c r="A95" i="3"/>
  <c r="A94" i="3"/>
  <c r="A93" i="3"/>
  <c r="A92" i="3"/>
  <c r="A91" i="3"/>
  <c r="A90" i="3"/>
  <c r="A89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67" i="3"/>
  <c r="A66" i="3"/>
  <c r="A60" i="3"/>
  <c r="A57" i="3"/>
  <c r="A55" i="3"/>
  <c r="A54" i="3"/>
  <c r="A53" i="3"/>
  <c r="A52" i="3"/>
  <c r="A51" i="3"/>
  <c r="A50" i="3"/>
  <c r="A48" i="3"/>
  <c r="A47" i="3"/>
  <c r="A45" i="3"/>
  <c r="A30" i="3"/>
  <c r="A29" i="3"/>
  <c r="A27" i="3"/>
  <c r="A26" i="3"/>
  <c r="A19" i="3"/>
  <c r="A17" i="3"/>
  <c r="A16" i="3"/>
  <c r="A15" i="3"/>
  <c r="A14" i="3"/>
  <c r="A13" i="3"/>
  <c r="A12" i="3"/>
  <c r="A11" i="3"/>
  <c r="A10" i="3"/>
  <c r="B2" i="1"/>
</calcChain>
</file>

<file path=xl/sharedStrings.xml><?xml version="1.0" encoding="utf-8"?>
<sst xmlns="http://schemas.openxmlformats.org/spreadsheetml/2006/main" count="829" uniqueCount="498">
  <si>
    <t>Industrial Cylinder Series</t>
  </si>
  <si>
    <t>Yates</t>
  </si>
  <si>
    <t>Cylinder Division Competitor</t>
  </si>
  <si>
    <t>WABCO</t>
  </si>
  <si>
    <t>Bosch Rexroth</t>
  </si>
  <si>
    <t>CRC</t>
  </si>
  <si>
    <t>Prince</t>
  </si>
  <si>
    <t>Eaton</t>
  </si>
  <si>
    <t>HSI</t>
  </si>
  <si>
    <t>Georgia Hydraulics</t>
  </si>
  <si>
    <t>Hanna</t>
  </si>
  <si>
    <t>Vickers / T.J.</t>
  </si>
  <si>
    <t>Hydroline</t>
  </si>
  <si>
    <t>Lincoln</t>
  </si>
  <si>
    <t>Lynair</t>
  </si>
  <si>
    <t>Norgren</t>
  </si>
  <si>
    <t>Numatics</t>
  </si>
  <si>
    <t>Milwaukee</t>
  </si>
  <si>
    <t>Ortman</t>
  </si>
  <si>
    <t>Peninsular</t>
  </si>
  <si>
    <t>RDC</t>
  </si>
  <si>
    <t>Royal</t>
  </si>
  <si>
    <t>Sheffer</t>
  </si>
  <si>
    <t>SMC</t>
  </si>
  <si>
    <t>JIT</t>
  </si>
  <si>
    <t>Texas Hydraulics</t>
  </si>
  <si>
    <t>Leigh</t>
  </si>
  <si>
    <t>Clover</t>
  </si>
  <si>
    <t>TRD</t>
  </si>
  <si>
    <t>Viceroy</t>
  </si>
  <si>
    <t>Cunningham</t>
  </si>
  <si>
    <t>Purakal</t>
  </si>
  <si>
    <t>STAR</t>
  </si>
  <si>
    <t>Other (Specify)</t>
  </si>
  <si>
    <t>Concat</t>
  </si>
  <si>
    <t>Old Product Code</t>
  </si>
  <si>
    <t>New
Description</t>
  </si>
  <si>
    <t>Market Code</t>
  </si>
  <si>
    <t>MSS Code</t>
  </si>
  <si>
    <t>001</t>
  </si>
  <si>
    <t>CYLINDER ACCESSORIES - PARKER</t>
  </si>
  <si>
    <t>0085</t>
  </si>
  <si>
    <t>1B</t>
  </si>
  <si>
    <t>P</t>
  </si>
  <si>
    <t>004</t>
  </si>
  <si>
    <t>2H, 2HD SERIES ALL BORES</t>
  </si>
  <si>
    <t>0053</t>
  </si>
  <si>
    <t>1C</t>
  </si>
  <si>
    <t>005</t>
  </si>
  <si>
    <t>3L SERIES ALL BORES</t>
  </si>
  <si>
    <t>1L</t>
  </si>
  <si>
    <t>011</t>
  </si>
  <si>
    <t>3LX SERIES ALL BORES</t>
  </si>
  <si>
    <t>AH</t>
  </si>
  <si>
    <t>006</t>
  </si>
  <si>
    <t>HMD, HMI SERIES ALL BORES</t>
  </si>
  <si>
    <t>1X</t>
  </si>
  <si>
    <t>007</t>
  </si>
  <si>
    <t>VH SERIES ALL BORES</t>
  </si>
  <si>
    <t>010</t>
  </si>
  <si>
    <t>2N</t>
  </si>
  <si>
    <t>2HX, 2HDX, 3HX, 3HDX SERIES ALL BORES</t>
  </si>
  <si>
    <t>2Y</t>
  </si>
  <si>
    <t>3HX, 3HXD SERIES 0700</t>
  </si>
  <si>
    <t>3HX, 3HXD SERIES 0800</t>
  </si>
  <si>
    <t>3HX, 3HXD SERIES LG BORE</t>
  </si>
  <si>
    <t>021</t>
  </si>
  <si>
    <t>MA, MAN SERIES ALL BORES</t>
  </si>
  <si>
    <t>0052</t>
  </si>
  <si>
    <t xml:space="preserve">024 </t>
  </si>
  <si>
    <t>2A, 2AN, 2AJ, 2ANJ SERIES ALL BORES</t>
  </si>
  <si>
    <t>3G</t>
  </si>
  <si>
    <t>2AX SERIES ALL BORES</t>
  </si>
  <si>
    <t>AU</t>
  </si>
  <si>
    <t xml:space="preserve">040 </t>
  </si>
  <si>
    <t>SERIES "SA" AIRCYL PARKER</t>
  </si>
  <si>
    <t xml:space="preserve">056 </t>
  </si>
  <si>
    <t>XFC SERIES (HYDRAULIC)</t>
  </si>
  <si>
    <t>0051</t>
  </si>
  <si>
    <t>4A</t>
  </si>
  <si>
    <t>VE, VL SERIES ALL BORES</t>
  </si>
  <si>
    <t>4C</t>
  </si>
  <si>
    <t>063</t>
  </si>
  <si>
    <t>VED SERIES ALL BORES</t>
  </si>
  <si>
    <t>052</t>
  </si>
  <si>
    <t>BP</t>
  </si>
  <si>
    <t xml:space="preserve">076 </t>
  </si>
  <si>
    <t>BS</t>
  </si>
  <si>
    <t xml:space="preserve">080 </t>
  </si>
  <si>
    <t>HARD PARTS - PARKER</t>
  </si>
  <si>
    <t>5B</t>
  </si>
  <si>
    <t xml:space="preserve">081 </t>
  </si>
  <si>
    <t>5C</t>
  </si>
  <si>
    <t xml:space="preserve">085 </t>
  </si>
  <si>
    <t>5D</t>
  </si>
  <si>
    <t xml:space="preserve">087 </t>
  </si>
  <si>
    <t>RDH SERIES ALL BORES</t>
  </si>
  <si>
    <t>0207</t>
  </si>
  <si>
    <t>5E</t>
  </si>
  <si>
    <t xml:space="preserve">124 </t>
  </si>
  <si>
    <t>0203</t>
  </si>
  <si>
    <t>A</t>
  </si>
  <si>
    <t xml:space="preserve">106 </t>
  </si>
  <si>
    <t>6M</t>
  </si>
  <si>
    <t xml:space="preserve">110 </t>
  </si>
  <si>
    <t xml:space="preserve">101 </t>
  </si>
  <si>
    <t>CYLINDER ACCESSORIES - ATLAS</t>
  </si>
  <si>
    <t>5T</t>
  </si>
  <si>
    <t xml:space="preserve">104 </t>
  </si>
  <si>
    <t>5V</t>
  </si>
  <si>
    <t xml:space="preserve">180 </t>
  </si>
  <si>
    <t>HARD PARTS - ATLAS</t>
  </si>
  <si>
    <t>7S</t>
  </si>
  <si>
    <t xml:space="preserve">105 </t>
  </si>
  <si>
    <t>6B</t>
  </si>
  <si>
    <t xml:space="preserve">187 </t>
  </si>
  <si>
    <t xml:space="preserve">140 </t>
  </si>
  <si>
    <t>SA SERIES</t>
  </si>
  <si>
    <t xml:space="preserve">181 </t>
  </si>
  <si>
    <t>SEAL KITS - ATLAS</t>
  </si>
  <si>
    <t>7T</t>
  </si>
  <si>
    <t xml:space="preserve">205 </t>
  </si>
  <si>
    <t>7W</t>
  </si>
  <si>
    <t>3H &amp; 3HD SERIES 0700</t>
  </si>
  <si>
    <t>7X</t>
  </si>
  <si>
    <t>3H &amp; 3HD SERIES 0800</t>
  </si>
  <si>
    <t>7Y</t>
  </si>
  <si>
    <t>3H &amp; 3HD SERIES 1000</t>
  </si>
  <si>
    <t>7Z</t>
  </si>
  <si>
    <t>3H &amp; 3HD SERIES 1200</t>
  </si>
  <si>
    <t>3H &amp; 3HD SERIES 1400</t>
  </si>
  <si>
    <t>3H &amp; 3HD SERIES 1600</t>
  </si>
  <si>
    <t>3H &amp; 3HD SERIES 1800</t>
  </si>
  <si>
    <t>3H &amp; 3HD SERIES 2000</t>
  </si>
  <si>
    <t xml:space="preserve">256 </t>
  </si>
  <si>
    <t>XFC SERIES (AUTOMATION)</t>
  </si>
  <si>
    <t xml:space="preserve">401 </t>
  </si>
  <si>
    <t>CYLINDER ACCESSORIES - SCHRADER BELLOWS</t>
  </si>
  <si>
    <t>0088</t>
  </si>
  <si>
    <t>8A</t>
  </si>
  <si>
    <t>S</t>
  </si>
  <si>
    <t xml:space="preserve">405 </t>
  </si>
  <si>
    <t>0098</t>
  </si>
  <si>
    <t xml:space="preserve">406 </t>
  </si>
  <si>
    <t xml:space="preserve">410 </t>
  </si>
  <si>
    <t xml:space="preserve">411 </t>
  </si>
  <si>
    <t>PHX SERIES</t>
  </si>
  <si>
    <t>8B</t>
  </si>
  <si>
    <t xml:space="preserve">424 </t>
  </si>
  <si>
    <t>0096</t>
  </si>
  <si>
    <t xml:space="preserve">440 </t>
  </si>
  <si>
    <t xml:space="preserve">444 </t>
  </si>
  <si>
    <t xml:space="preserve">463 </t>
  </si>
  <si>
    <t xml:space="preserve">480 </t>
  </si>
  <si>
    <t>PARTS - SCHRADER BELLOWS</t>
  </si>
  <si>
    <t>8C</t>
  </si>
  <si>
    <t xml:space="preserve">481 </t>
  </si>
  <si>
    <t>SEAL KITS - SCHRADER BELLOWS</t>
  </si>
  <si>
    <t>8D</t>
  </si>
  <si>
    <t xml:space="preserve">485 </t>
  </si>
  <si>
    <t>STEEL PARTS - SCHRADER BELLOWS</t>
  </si>
  <si>
    <t>8E</t>
  </si>
  <si>
    <t xml:space="preserve">487 </t>
  </si>
  <si>
    <t xml:space="preserve">504 </t>
  </si>
  <si>
    <t>A2 SERIES ALL BORES</t>
  </si>
  <si>
    <t>8G</t>
  </si>
  <si>
    <t xml:space="preserve">505 </t>
  </si>
  <si>
    <t>L2 SERIES</t>
  </si>
  <si>
    <t>8T</t>
  </si>
  <si>
    <t xml:space="preserve">508 </t>
  </si>
  <si>
    <t>NON-NFPA PARTS - SCHRADER BELLOWS</t>
  </si>
  <si>
    <t>8U</t>
  </si>
  <si>
    <t xml:space="preserve">509 </t>
  </si>
  <si>
    <t>NFPA KITS - SCHRADER BELLOWS</t>
  </si>
  <si>
    <t>8V</t>
  </si>
  <si>
    <t xml:space="preserve">510 </t>
  </si>
  <si>
    <t>NON-NFPA KITS - SCHRADER BELLOWS</t>
  </si>
  <si>
    <t>8W</t>
  </si>
  <si>
    <t xml:space="preserve">511 </t>
  </si>
  <si>
    <t>ACCESSORIES - SCHRADER BELLOWS</t>
  </si>
  <si>
    <t>8X</t>
  </si>
  <si>
    <t xml:space="preserve">513 </t>
  </si>
  <si>
    <t>NC9 SERIES 0150 - 0800</t>
  </si>
  <si>
    <t>8Z</t>
  </si>
  <si>
    <t>NC9 SERIES 1000 - 1200</t>
  </si>
  <si>
    <t>BR</t>
  </si>
  <si>
    <t xml:space="preserve">580 </t>
  </si>
  <si>
    <t xml:space="preserve"> NFPA PARTS - SCHRADER BELLOWS</t>
  </si>
  <si>
    <t xml:space="preserve">901 </t>
  </si>
  <si>
    <t>CYLINDER ACCESSORIES - MILLER</t>
  </si>
  <si>
    <t>0770</t>
  </si>
  <si>
    <t>9A</t>
  </si>
  <si>
    <t>M</t>
  </si>
  <si>
    <t xml:space="preserve">906 </t>
  </si>
  <si>
    <t xml:space="preserve">910 </t>
  </si>
  <si>
    <t xml:space="preserve">915 </t>
  </si>
  <si>
    <t>0771</t>
  </si>
  <si>
    <t xml:space="preserve">916 </t>
  </si>
  <si>
    <t xml:space="preserve">917 </t>
  </si>
  <si>
    <t xml:space="preserve">941 </t>
  </si>
  <si>
    <t>SERIES SA</t>
  </si>
  <si>
    <t xml:space="preserve">963 </t>
  </si>
  <si>
    <t xml:space="preserve">980 </t>
  </si>
  <si>
    <t>HARD PARTS - MILLER</t>
  </si>
  <si>
    <t>0769</t>
  </si>
  <si>
    <t>9R</t>
  </si>
  <si>
    <t xml:space="preserve">981 </t>
  </si>
  <si>
    <t>SEAL KITS - MILLER TRADITIONAL</t>
  </si>
  <si>
    <t>9S</t>
  </si>
  <si>
    <t xml:space="preserve">985 </t>
  </si>
  <si>
    <t>STEEL PARTS - MILLER</t>
  </si>
  <si>
    <t>9V</t>
  </si>
  <si>
    <t xml:space="preserve">987 </t>
  </si>
  <si>
    <t xml:space="preserve">185 </t>
  </si>
  <si>
    <t>STEEL PARTS - ATLAS</t>
  </si>
  <si>
    <t>7U</t>
  </si>
  <si>
    <t xml:space="preserve">163 </t>
  </si>
  <si>
    <t>Cylinder
Competitor</t>
  </si>
  <si>
    <t>MSS product Code</t>
  </si>
  <si>
    <t>Distributor
Multiplier</t>
  </si>
  <si>
    <t>Customer
Multiplier</t>
  </si>
  <si>
    <t>00851BP</t>
  </si>
  <si>
    <t>00531CP</t>
  </si>
  <si>
    <t>00531LP</t>
  </si>
  <si>
    <t>00531XP</t>
  </si>
  <si>
    <t>005319P</t>
  </si>
  <si>
    <t>00532NP</t>
  </si>
  <si>
    <t>0052AUP</t>
  </si>
  <si>
    <t>00532YP</t>
  </si>
  <si>
    <t>005326P</t>
  </si>
  <si>
    <t>005327P</t>
  </si>
  <si>
    <t>005328P</t>
  </si>
  <si>
    <t>0053AHP</t>
  </si>
  <si>
    <t>005229P</t>
  </si>
  <si>
    <t>00523GP</t>
  </si>
  <si>
    <t>005230P</t>
  </si>
  <si>
    <t>00514AP</t>
  </si>
  <si>
    <t>00524CP</t>
  </si>
  <si>
    <t>052BPP</t>
  </si>
  <si>
    <t>0053BSP</t>
  </si>
  <si>
    <t>00855BP</t>
  </si>
  <si>
    <t>00855CP</t>
  </si>
  <si>
    <t>00855DP</t>
  </si>
  <si>
    <t>02075EP</t>
  </si>
  <si>
    <t>02035TA</t>
  </si>
  <si>
    <t>H, HW SERIES ALL BORES</t>
  </si>
  <si>
    <t>02035VA</t>
  </si>
  <si>
    <t>02036BA</t>
  </si>
  <si>
    <t>AHM SERIES ALL BORES</t>
  </si>
  <si>
    <t>02036MA</t>
  </si>
  <si>
    <t>02032NA</t>
  </si>
  <si>
    <t>A, AL, AW SERIES ALL BORES</t>
  </si>
  <si>
    <t>020364A</t>
  </si>
  <si>
    <t>020330A</t>
  </si>
  <si>
    <t>00524CA</t>
  </si>
  <si>
    <t>02037SA</t>
  </si>
  <si>
    <t>02037TA</t>
  </si>
  <si>
    <t>00857UA</t>
  </si>
  <si>
    <t>02075EA</t>
  </si>
  <si>
    <t>00537WP</t>
  </si>
  <si>
    <t>00537XP</t>
  </si>
  <si>
    <t>00537YP</t>
  </si>
  <si>
    <t>00537ZP</t>
  </si>
  <si>
    <t>005371P</t>
  </si>
  <si>
    <t>005372P</t>
  </si>
  <si>
    <t>005373P</t>
  </si>
  <si>
    <t>005374P</t>
  </si>
  <si>
    <t>005375P</t>
  </si>
  <si>
    <t>005177P</t>
  </si>
  <si>
    <t>00888AS</t>
  </si>
  <si>
    <t>PL-2 SERIES ALL BORES</t>
  </si>
  <si>
    <t>00986BS</t>
  </si>
  <si>
    <t>SHM SERIES ALL BORES</t>
  </si>
  <si>
    <t>00986MS</t>
  </si>
  <si>
    <t>00982NS</t>
  </si>
  <si>
    <t>00518BS</t>
  </si>
  <si>
    <t>PA-2 SERIES ALL BORES</t>
  </si>
  <si>
    <t>009664S</t>
  </si>
  <si>
    <t>009630S</t>
  </si>
  <si>
    <t>PH-2, PH-3 SERIES ALL BORES</t>
  </si>
  <si>
    <t>00985VS</t>
  </si>
  <si>
    <t>00964CS</t>
  </si>
  <si>
    <t>00888CS</t>
  </si>
  <si>
    <t>00888DS</t>
  </si>
  <si>
    <t>00888ES</t>
  </si>
  <si>
    <t>00985ES</t>
  </si>
  <si>
    <t>00968GS</t>
  </si>
  <si>
    <t>00988TS</t>
  </si>
  <si>
    <t>00888US</t>
  </si>
  <si>
    <t>00888VS</t>
  </si>
  <si>
    <t>00888WS</t>
  </si>
  <si>
    <t>00888XS</t>
  </si>
  <si>
    <t>00968ZS</t>
  </si>
  <si>
    <t>0096BRS</t>
  </si>
  <si>
    <t>008881S</t>
  </si>
  <si>
    <t>07709AM</t>
  </si>
  <si>
    <t>MHP SERIES ALL BORES</t>
  </si>
  <si>
    <t>07706MM</t>
  </si>
  <si>
    <t>07702NM</t>
  </si>
  <si>
    <t>AV SERIES ALL BORES</t>
  </si>
  <si>
    <t>077164M</t>
  </si>
  <si>
    <t>JV SERIES ALL BORES</t>
  </si>
  <si>
    <t>07706BM</t>
  </si>
  <si>
    <t>HV2 SERIES ALL BORES</t>
  </si>
  <si>
    <t>07705VM</t>
  </si>
  <si>
    <t>077130M</t>
  </si>
  <si>
    <t>07714CM</t>
  </si>
  <si>
    <t>07699RM</t>
  </si>
  <si>
    <t>07699SM</t>
  </si>
  <si>
    <t>00859VM</t>
  </si>
  <si>
    <t>07705EM</t>
  </si>
  <si>
    <t>026</t>
  </si>
  <si>
    <t>AIR/OIL TANKS - PARKER</t>
  </si>
  <si>
    <t>005131P</t>
  </si>
  <si>
    <t>027</t>
  </si>
  <si>
    <t>005132P</t>
  </si>
  <si>
    <t>029</t>
  </si>
  <si>
    <t>SHG SERIES ALL BORES</t>
  </si>
  <si>
    <t>005133P</t>
  </si>
  <si>
    <t>030</t>
  </si>
  <si>
    <t>005139P</t>
  </si>
  <si>
    <t>058</t>
  </si>
  <si>
    <t>MMA, MMB SERIES</t>
  </si>
  <si>
    <t>4B</t>
  </si>
  <si>
    <t>00514BP</t>
  </si>
  <si>
    <t>064</t>
  </si>
  <si>
    <t>GHH SERIES</t>
  </si>
  <si>
    <t>4W</t>
  </si>
  <si>
    <t>00514WP</t>
  </si>
  <si>
    <t>074</t>
  </si>
  <si>
    <t>MH SERIES ALL BORES</t>
  </si>
  <si>
    <t>4X</t>
  </si>
  <si>
    <t>02034XP</t>
  </si>
  <si>
    <t>108</t>
  </si>
  <si>
    <t>6Z</t>
  </si>
  <si>
    <t>02036ZA</t>
  </si>
  <si>
    <t>111</t>
  </si>
  <si>
    <t>ES SERIES</t>
  </si>
  <si>
    <t>020361A</t>
  </si>
  <si>
    <t>115</t>
  </si>
  <si>
    <t>EM SERIES</t>
  </si>
  <si>
    <t>0205</t>
  </si>
  <si>
    <t>020563A</t>
  </si>
  <si>
    <t>133</t>
  </si>
  <si>
    <t>020333A</t>
  </si>
  <si>
    <t>174</t>
  </si>
  <si>
    <t>02034XA</t>
  </si>
  <si>
    <t>175</t>
  </si>
  <si>
    <t>7L</t>
  </si>
  <si>
    <t>02037LA</t>
  </si>
  <si>
    <t>176</t>
  </si>
  <si>
    <t>FAST SERIES</t>
  </si>
  <si>
    <t>7M</t>
  </si>
  <si>
    <t>A, P</t>
  </si>
  <si>
    <t>02037MA, P</t>
  </si>
  <si>
    <t>177</t>
  </si>
  <si>
    <t>7N</t>
  </si>
  <si>
    <t>02037NA</t>
  </si>
  <si>
    <t>503</t>
  </si>
  <si>
    <t>H2 SERIES</t>
  </si>
  <si>
    <t>8F</t>
  </si>
  <si>
    <t>00988FS</t>
  </si>
  <si>
    <t>512</t>
  </si>
  <si>
    <t>HD2 SERIES</t>
  </si>
  <si>
    <t>8Y</t>
  </si>
  <si>
    <t>00988YS</t>
  </si>
  <si>
    <t>533</t>
  </si>
  <si>
    <t>009833S</t>
  </si>
  <si>
    <t>590</t>
  </si>
  <si>
    <t>OBSOLETE KITS - SCHRADER BELLOWS</t>
  </si>
  <si>
    <t>008882S</t>
  </si>
  <si>
    <t>904</t>
  </si>
  <si>
    <t>SERIES H</t>
  </si>
  <si>
    <t>9C</t>
  </si>
  <si>
    <t>07709CM</t>
  </si>
  <si>
    <t>905</t>
  </si>
  <si>
    <t>SERIES J</t>
  </si>
  <si>
    <t>9D</t>
  </si>
  <si>
    <t>07709DM</t>
  </si>
  <si>
    <t>911</t>
  </si>
  <si>
    <t>MILLER PSCH</t>
  </si>
  <si>
    <t>9E</t>
  </si>
  <si>
    <t>07709EM</t>
  </si>
  <si>
    <t>918</t>
  </si>
  <si>
    <t>9F</t>
  </si>
  <si>
    <t>07709FM</t>
  </si>
  <si>
    <t>924</t>
  </si>
  <si>
    <t>A, C SERIES</t>
  </si>
  <si>
    <t>9G</t>
  </si>
  <si>
    <t>07719GM</t>
  </si>
  <si>
    <t>926</t>
  </si>
  <si>
    <t>AIR/OIL TANKS - MILLER</t>
  </si>
  <si>
    <t>9J</t>
  </si>
  <si>
    <t>07719JM</t>
  </si>
  <si>
    <t>927</t>
  </si>
  <si>
    <t>INTENSIFIERS - MILLER</t>
  </si>
  <si>
    <t>9K</t>
  </si>
  <si>
    <t>07709KM</t>
  </si>
  <si>
    <t>930</t>
  </si>
  <si>
    <t>9L</t>
  </si>
  <si>
    <t>00859LM</t>
  </si>
  <si>
    <t>931</t>
  </si>
  <si>
    <t>0774</t>
  </si>
  <si>
    <t>9M</t>
  </si>
  <si>
    <t>07749MM</t>
  </si>
  <si>
    <t>933</t>
  </si>
  <si>
    <t>077033M</t>
  </si>
  <si>
    <t>982</t>
  </si>
  <si>
    <t>SEAL KITS - MILLER HYBRID</t>
  </si>
  <si>
    <t>9T</t>
  </si>
  <si>
    <t>07699TM</t>
  </si>
  <si>
    <t>071</t>
  </si>
  <si>
    <t>SERIES CUTM - MILL TYPE ("TYPE-MILL")</t>
  </si>
  <si>
    <t>0201</t>
  </si>
  <si>
    <t>P, A, S, M</t>
  </si>
  <si>
    <t>020196P, A, S, M</t>
  </si>
  <si>
    <t>SERIES CUBB - CUSTOM BOLTED BOTH ENDS</t>
  </si>
  <si>
    <t>020197P, A, S, M</t>
  </si>
  <si>
    <t>SERIES CUBW - CUSTOM BOLTED HEAD, WELDED CAP</t>
  </si>
  <si>
    <t>020198P, A, S, M</t>
  </si>
  <si>
    <t>SERIES CURW - CUSTOM THREADED HEAD, WELDED CAP</t>
  </si>
  <si>
    <t>020199P, A, S, M</t>
  </si>
  <si>
    <t>SERIES CUTT - CUSTOM TIE ROD</t>
  </si>
  <si>
    <t>020190P, A, S, M</t>
  </si>
  <si>
    <t>SERIES CUTL - CUSTOM TELESCOPIC</t>
  </si>
  <si>
    <t>AA</t>
  </si>
  <si>
    <t>0201AAP, A, S, M</t>
  </si>
  <si>
    <t>SERIES CUHP - CUSTOM INTENSIFIER</t>
  </si>
  <si>
    <t>AB</t>
  </si>
  <si>
    <t>0201ABP, A, S, M</t>
  </si>
  <si>
    <t>SERIES CURR - CUSTOM THREADED BOTH ENDS</t>
  </si>
  <si>
    <t>AC</t>
  </si>
  <si>
    <t>0201ACP, A, S, M</t>
  </si>
  <si>
    <t>SERIES CUWW - CUSTOM WELDED BOTH ENDS</t>
  </si>
  <si>
    <t>AD</t>
  </si>
  <si>
    <t>0201ADP, A, S, M</t>
  </si>
  <si>
    <t>SERIES CUWR - CUSTOM WELDED HEAD, THREADED CAP</t>
  </si>
  <si>
    <t>AE</t>
  </si>
  <si>
    <t>0201AEP, A, S, M</t>
  </si>
  <si>
    <t>SERIES PTDM - PARKER TANDEM (PCS PTANDEM)</t>
  </si>
  <si>
    <t>BT</t>
  </si>
  <si>
    <t>0051BTP</t>
  </si>
  <si>
    <t>SERIES PDPX - PARKER DUPLEX (PCS PDUPLEX)</t>
  </si>
  <si>
    <t>BU</t>
  </si>
  <si>
    <t>0051BUP</t>
  </si>
  <si>
    <t>SERIES PNTR - PARKER INTENSIFIER (PCS PNTSFR)</t>
  </si>
  <si>
    <t>472</t>
  </si>
  <si>
    <t>SERIES STDM - SCHRADER TANDEM (PCS STANDEM)</t>
  </si>
  <si>
    <t>0098BTS</t>
  </si>
  <si>
    <t>SERIES SDPX - SCHRADER DUPLEX (PCS SDUPLEX)</t>
  </si>
  <si>
    <t>0098BUS</t>
  </si>
  <si>
    <t>32</t>
  </si>
  <si>
    <t>009832S</t>
  </si>
  <si>
    <t>125</t>
  </si>
  <si>
    <t>SERIES ATDM - ATLAS TANDEM (PCS ATANDEM)</t>
  </si>
  <si>
    <t>0203BTA</t>
  </si>
  <si>
    <t>SERIES ADPX - ATLAS DUPLEX (PCS ADUPLEX)</t>
  </si>
  <si>
    <t>0203BUA</t>
  </si>
  <si>
    <t>SERIES ANTR - ATLAS INTENSIFIER (PCS ANTSFR)</t>
  </si>
  <si>
    <t>020332A</t>
  </si>
  <si>
    <t>SERIES ATL - ATLAS L (NON-CATALOGED BORE (PCS ATL)</t>
  </si>
  <si>
    <t>972</t>
  </si>
  <si>
    <t>SERIES MTDM - MILLER TANDEM (PCS MTANDEM)</t>
  </si>
  <si>
    <t>0770BTM</t>
  </si>
  <si>
    <t>SERIES MDPX - MILLER DUPLEX (PCS MDUPLEX)</t>
  </si>
  <si>
    <t>0771BUM</t>
  </si>
  <si>
    <t>SERIES MBST - MILLER BOOSTER (PCS MBOOSTER)</t>
  </si>
  <si>
    <t>SERIES MCBL - MILLER C-COUNTERBALANCE (PCS MCBAL)</t>
  </si>
  <si>
    <t>SEAL KITS - PARKER - SHARED</t>
  </si>
  <si>
    <t>SEAL KITS - PARKER - HYDRAULIC</t>
  </si>
  <si>
    <t>STEEL PARTS - PARKER</t>
  </si>
  <si>
    <t>3H &amp; 3HD SERIES</t>
  </si>
  <si>
    <t>INTENSIFIERS - PARKER</t>
  </si>
  <si>
    <t>INTELLINDER CYLINDER</t>
  </si>
  <si>
    <t>EW SERIES</t>
  </si>
  <si>
    <t>MM SERIES</t>
  </si>
  <si>
    <t>ESP SERIES</t>
  </si>
  <si>
    <t>MILLER VALVES</t>
  </si>
  <si>
    <t>MILLER TRU-SEAL</t>
  </si>
  <si>
    <t>SERIES SNTR - SCHRADER INTENSIFIER (PCS SNTSFR)</t>
  </si>
  <si>
    <t>CHE, CHD, CHH, CHL SERIES ALL BORES</t>
  </si>
  <si>
    <t>L, LW SERIES ALL BORES</t>
  </si>
  <si>
    <t>HV3 SERIES</t>
  </si>
  <si>
    <t>BRAND P, A, S, M</t>
  </si>
  <si>
    <t>CLASS 
(2 char)</t>
  </si>
  <si>
    <t>3H, 3HB, 3HD GEN II</t>
  </si>
  <si>
    <t>0053CZ</t>
  </si>
  <si>
    <t>0053CD</t>
  </si>
  <si>
    <t>0053CN</t>
  </si>
  <si>
    <t>2H, 2HD, 2HB GEN II</t>
  </si>
  <si>
    <t>2HX, 2HDX, 2HBX, 3HX, GEN II</t>
  </si>
  <si>
    <t>005-3L SERIES ALL BORES</t>
  </si>
  <si>
    <t>006-HMD, HMI SERIES ALL BORES</t>
  </si>
  <si>
    <t>007-VH SERIES ALL BORES</t>
  </si>
  <si>
    <t>021-MA, MAN SERIES ALL BORES</t>
  </si>
  <si>
    <t>024-2A, 2AN, 2AJ, 2ANJ SERIES ALL BORES</t>
  </si>
  <si>
    <t>076-SEAL KITS - PARKER - HYDRAULIC</t>
  </si>
  <si>
    <t>081-SEAL KITS - PARKER - SHARED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</si>
</sst>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0" xfId="0" applyFont="1" applyFill="1" applyAlignment="1"/>
    <xf numFmtId="0" fontId="2" fillId="0" borderId="0" xfId="0" applyFont="1" applyAlignment="1"/>
    <xf numFmtId="0" fontId="2" fillId="0" borderId="0" xfId="0" quotePrefix="1" applyFont="1" applyAlignment="1"/>
    <xf numFmtId="49" fontId="3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0" xfId="0" applyProtection="1">
      <protection locked="0"/>
    </xf>
    <xf numFmtId="0" fontId="1" fillId="2" borderId="4" xfId="0" quotePrefix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/>
    <xf numFmtId="49" fontId="5" fillId="0" borderId="1" xfId="0" quotePrefix="1" applyNumberFormat="1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quotePrefix="1" applyProtection="1">
      <protection locked="0"/>
    </xf>
    <xf numFmtId="0" fontId="3" fillId="3" borderId="1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4" xfId="0" quotePrefix="1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2" fillId="0" borderId="1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1" max="1" width="58.83203125" style="10" customWidth="1"/>
    <col min="2" max="2" width="19.33203125" customWidth="1"/>
    <col min="3" max="3" width="17.33203125" style="29" customWidth="1"/>
    <col min="4" max="4" width="20" style="29" bestFit="1" customWidth="1"/>
    <col min="5" max="5" width="11.5" style="10" customWidth="1"/>
  </cols>
  <sheetData>
    <row r="1" spans="1:5" s="12" customFormat="1" ht="66" customHeight="1">
      <c r="A1" s="14" t="s">
        <v>0</v>
      </c>
      <c r="B1" s="15" t="s">
        <v>218</v>
      </c>
      <c r="C1" s="25" t="s">
        <v>219</v>
      </c>
      <c r="D1" s="26" t="s">
        <v>220</v>
      </c>
      <c r="E1" s="11" t="s">
        <v>217</v>
      </c>
    </row>
    <row r="2" spans="1:5">
      <c r="A2" s="23"/>
      <c r="B2" s="8" t="str">
        <f>IF(ISTEXT(A2),VLOOKUP('Import Data'!A2,'Product Family'!$A$2:$G$134,7,FALSE)," ")</f>
        <v xml:space="preserve"> </v>
      </c>
      <c r="C2" s="27"/>
      <c r="D2" s="27"/>
    </row>
    <row r="3" spans="1:5">
      <c r="A3" s="23"/>
      <c r="B3" s="8" t="str">
        <f>IF(ISTEXT(A3),VLOOKUP('Import Data'!A3,'Product Family'!$A$2:$G$134,7,FALSE)," ")</f>
        <v xml:space="preserve"> </v>
      </c>
      <c r="C3" s="27"/>
      <c r="D3" s="27"/>
    </row>
    <row r="4" spans="1:5">
      <c r="A4" s="23"/>
      <c r="B4" s="8" t="str">
        <f>IF(ISTEXT(A4),VLOOKUP('Import Data'!A4,'Product Family'!$A$2:$G$134,7,FALSE)," ")</f>
        <v xml:space="preserve"> </v>
      </c>
      <c r="C4" s="27"/>
      <c r="D4" s="27"/>
    </row>
    <row r="5" spans="1:5">
      <c r="A5" s="23"/>
      <c r="B5" s="8" t="str">
        <f>IF(ISTEXT(A5),VLOOKUP('Import Data'!A5,'Product Family'!$A$2:$G$134,7,FALSE)," ")</f>
        <v xml:space="preserve"> </v>
      </c>
      <c r="C5" s="27"/>
      <c r="D5" s="27"/>
    </row>
    <row r="6" spans="1:5">
      <c r="A6" s="23"/>
      <c r="B6" s="8" t="str">
        <f>IF(ISTEXT(A6),VLOOKUP('Import Data'!A6,'Product Family'!$A$2:$G$134,7,FALSE)," ")</f>
        <v xml:space="preserve"> </v>
      </c>
      <c r="C6" s="27"/>
      <c r="D6" s="27"/>
    </row>
    <row r="7" spans="1:5">
      <c r="A7" s="23"/>
      <c r="B7" s="8" t="str">
        <f>IF(ISTEXT(A7),VLOOKUP('Import Data'!A7,'Product Family'!$A$2:$G$134,7,FALSE)," ")</f>
        <v xml:space="preserve"> </v>
      </c>
      <c r="C7" s="27"/>
      <c r="D7" s="27"/>
    </row>
    <row r="8" spans="1:5">
      <c r="A8" s="23"/>
      <c r="B8" s="8" t="str">
        <f>IF(ISTEXT(A8),VLOOKUP('Import Data'!A8,'Product Family'!$A$2:$G$134,7,FALSE)," ")</f>
        <v xml:space="preserve"> </v>
      </c>
      <c r="C8" s="27"/>
      <c r="D8" s="27"/>
    </row>
    <row r="9" spans="1:5">
      <c r="A9" s="23"/>
      <c r="B9" s="8" t="str">
        <f>IF(ISTEXT(A9),VLOOKUP('Import Data'!A9,'Product Family'!$A$2:$G$134,7,FALSE)," ")</f>
        <v xml:space="preserve"> </v>
      </c>
      <c r="C9" s="27"/>
      <c r="D9" s="27"/>
    </row>
    <row r="10" spans="1:5">
      <c r="A10" s="23"/>
      <c r="B10" s="8" t="str">
        <f>IF(ISTEXT(A10),VLOOKUP('Import Data'!A10,'Product Family'!$A$2:$G$134,7,FALSE)," ")</f>
        <v xml:space="preserve"> </v>
      </c>
      <c r="C10" s="27"/>
      <c r="D10" s="27"/>
    </row>
    <row r="11" spans="1:5">
      <c r="A11" s="23"/>
      <c r="B11" s="8" t="str">
        <f>IF(ISTEXT(A11),VLOOKUP('Import Data'!A11,'Product Family'!$A$2:$G$134,7,FALSE)," ")</f>
        <v xml:space="preserve"> </v>
      </c>
      <c r="C11" s="27"/>
      <c r="D11" s="27"/>
    </row>
    <row r="12" spans="1:5">
      <c r="A12" s="23"/>
      <c r="B12" s="8" t="str">
        <f>IF(ISTEXT(A12),VLOOKUP('Import Data'!A12,'Product Family'!$A$2:$G$134,7,FALSE)," ")</f>
        <v xml:space="preserve"> </v>
      </c>
      <c r="C12" s="27"/>
      <c r="D12" s="27"/>
    </row>
    <row r="13" spans="1:5">
      <c r="A13" s="23"/>
      <c r="B13" s="8" t="str">
        <f>IF(ISTEXT(A13),VLOOKUP('Import Data'!A13,'Product Family'!$A$2:$G$134,7,FALSE)," ")</f>
        <v xml:space="preserve"> </v>
      </c>
      <c r="C13" s="27"/>
      <c r="D13" s="27"/>
    </row>
    <row r="14" spans="1:5">
      <c r="A14" s="23"/>
      <c r="B14" s="8" t="str">
        <f>IF(ISTEXT(A14),VLOOKUP('Import Data'!A14,'Product Family'!$A$2:$G$134,7,FALSE)," ")</f>
        <v xml:space="preserve"> </v>
      </c>
      <c r="C14" s="27"/>
      <c r="D14" s="27"/>
    </row>
    <row r="15" spans="1:5">
      <c r="A15" s="23"/>
      <c r="B15" s="8" t="str">
        <f>IF(ISTEXT(A15),VLOOKUP('Import Data'!A15,'Product Family'!$A$2:$G$134,7,FALSE)," ")</f>
        <v xml:space="preserve"> </v>
      </c>
      <c r="C15" s="27"/>
      <c r="D15" s="27"/>
    </row>
    <row r="16" spans="1:5">
      <c r="A16" s="23"/>
      <c r="B16" s="8" t="str">
        <f>IF(ISTEXT(A16),VLOOKUP('Import Data'!A16,'Product Family'!$A$2:$G$134,7,FALSE)," ")</f>
        <v xml:space="preserve"> </v>
      </c>
      <c r="C16" s="27"/>
      <c r="D16" s="27"/>
    </row>
    <row r="17" spans="1:4">
      <c r="A17" s="23"/>
      <c r="B17" s="8" t="str">
        <f>IF(ISTEXT(A17),VLOOKUP('Import Data'!A17,'Product Family'!$A$2:$G$134,7,FALSE)," ")</f>
        <v xml:space="preserve"> </v>
      </c>
      <c r="C17" s="27"/>
      <c r="D17" s="27"/>
    </row>
    <row r="18" spans="1:4">
      <c r="A18" s="23"/>
      <c r="B18" s="8" t="str">
        <f>IF(ISTEXT(A18),VLOOKUP('Import Data'!A18,'Product Family'!$A$2:$G$134,7,FALSE)," ")</f>
        <v xml:space="preserve"> </v>
      </c>
      <c r="C18" s="27"/>
      <c r="D18" s="27"/>
    </row>
    <row r="19" spans="1:4">
      <c r="A19" s="23"/>
      <c r="B19" s="8" t="str">
        <f>IF(ISTEXT(A19),VLOOKUP('Import Data'!A19,'Product Family'!$A$2:$G$134,7,FALSE)," ")</f>
        <v xml:space="preserve"> </v>
      </c>
      <c r="C19" s="27"/>
      <c r="D19" s="27"/>
    </row>
    <row r="20" spans="1:4">
      <c r="A20" s="23"/>
      <c r="B20" s="8" t="str">
        <f>IF(ISTEXT(A20),VLOOKUP('Import Data'!A20,'Product Family'!$A$2:$G$134,7,FALSE)," ")</f>
        <v xml:space="preserve"> </v>
      </c>
      <c r="C20" s="27"/>
      <c r="D20" s="27"/>
    </row>
    <row r="21" spans="1:4">
      <c r="A21" s="23"/>
      <c r="B21" s="8" t="str">
        <f>IF(ISTEXT(A21),VLOOKUP('Import Data'!A21,'Product Family'!$A$2:$G$134,7,FALSE)," ")</f>
        <v xml:space="preserve"> </v>
      </c>
      <c r="C21" s="27"/>
      <c r="D21" s="27"/>
    </row>
    <row r="22" spans="1:4">
      <c r="A22" s="23"/>
      <c r="B22" s="8" t="str">
        <f>IF(ISTEXT(A22),VLOOKUP('Import Data'!A22,'Product Family'!$A$2:$G$134,7,FALSE)," ")</f>
        <v xml:space="preserve"> </v>
      </c>
      <c r="C22" s="27"/>
      <c r="D22" s="27"/>
    </row>
    <row r="23" spans="1:4">
      <c r="A23" s="23"/>
      <c r="B23" s="8" t="str">
        <f>IF(ISTEXT(A23),VLOOKUP('Import Data'!A23,'Product Family'!$A$2:$G$134,7,FALSE)," ")</f>
        <v xml:space="preserve"> </v>
      </c>
      <c r="C23" s="27"/>
      <c r="D23" s="27"/>
    </row>
    <row r="24" spans="1:4">
      <c r="A24" s="23"/>
      <c r="B24" s="8" t="str">
        <f>IF(ISTEXT(A24),VLOOKUP('Import Data'!A24,'Product Family'!$A$2:$G$134,7,FALSE)," ")</f>
        <v xml:space="preserve"> </v>
      </c>
      <c r="C24" s="27"/>
      <c r="D24" s="27"/>
    </row>
    <row r="25" spans="1:4">
      <c r="A25" s="23"/>
      <c r="B25" s="8" t="str">
        <f>IF(ISTEXT(A25),VLOOKUP('Import Data'!A25,'Product Family'!$A$2:$G$134,7,FALSE)," ")</f>
        <v xml:space="preserve"> </v>
      </c>
      <c r="C25" s="27"/>
      <c r="D25" s="27"/>
    </row>
    <row r="26" spans="1:4">
      <c r="A26" s="23"/>
      <c r="B26" s="8" t="str">
        <f>IF(ISTEXT(A26),VLOOKUP('Import Data'!A26,'Product Family'!$A$2:$G$134,7,FALSE)," ")</f>
        <v xml:space="preserve"> </v>
      </c>
      <c r="C26" s="27"/>
      <c r="D26" s="27"/>
    </row>
    <row r="27" spans="1:4">
      <c r="A27" s="23"/>
      <c r="B27" s="8" t="str">
        <f>IF(ISTEXT(A27),VLOOKUP('Import Data'!A27,'Product Family'!$A$2:$G$134,7,FALSE)," ")</f>
        <v xml:space="preserve"> </v>
      </c>
      <c r="C27" s="27"/>
      <c r="D27" s="27"/>
    </row>
    <row r="28" spans="1:4">
      <c r="A28" s="23"/>
      <c r="B28" s="8" t="str">
        <f>IF(ISTEXT(A28),VLOOKUP('Import Data'!A28,'Product Family'!$A$2:$G$134,7,FALSE)," ")</f>
        <v xml:space="preserve"> </v>
      </c>
      <c r="C28" s="27"/>
      <c r="D28" s="27"/>
    </row>
    <row r="29" spans="1:4">
      <c r="A29" s="23"/>
      <c r="B29" s="8" t="str">
        <f>IF(ISTEXT(A29),VLOOKUP('Import Data'!A29,'Product Family'!$A$2:$G$134,7,FALSE)," ")</f>
        <v xml:space="preserve"> </v>
      </c>
      <c r="C29" s="27"/>
      <c r="D29" s="27"/>
    </row>
    <row r="30" spans="1:4">
      <c r="A30" s="23"/>
      <c r="B30" s="8" t="str">
        <f>IF(ISTEXT(A30),VLOOKUP('Import Data'!A30,'Product Family'!$A$2:$G$134,7,FALSE)," ")</f>
        <v xml:space="preserve"> </v>
      </c>
      <c r="C30" s="27"/>
      <c r="D30" s="27"/>
    </row>
    <row r="31" spans="1:4">
      <c r="A31" s="23"/>
      <c r="B31" s="8" t="str">
        <f>IF(ISTEXT(A31),VLOOKUP('Import Data'!A31,'Product Family'!$A$2:$G$134,7,FALSE)," ")</f>
        <v xml:space="preserve"> </v>
      </c>
      <c r="C31" s="27"/>
      <c r="D31" s="27"/>
    </row>
    <row r="32" spans="1:4">
      <c r="A32" s="23"/>
      <c r="B32" s="8" t="str">
        <f>IF(ISTEXT(A32),VLOOKUP('Import Data'!A32,'Product Family'!$A$2:$G$134,7,FALSE)," ")</f>
        <v xml:space="preserve"> </v>
      </c>
      <c r="C32" s="27"/>
      <c r="D32" s="27"/>
    </row>
    <row r="33" spans="1:4">
      <c r="A33" s="23"/>
      <c r="B33" s="8" t="str">
        <f>IF(ISTEXT(A33),VLOOKUP('Import Data'!A33,'Product Family'!$A$2:$G$134,7,FALSE)," ")</f>
        <v xml:space="preserve"> </v>
      </c>
      <c r="C33" s="27"/>
      <c r="D33" s="27"/>
    </row>
    <row r="34" spans="1:4">
      <c r="A34" s="23"/>
      <c r="B34" s="8" t="str">
        <f>IF(ISTEXT(A34),VLOOKUP('Import Data'!A34,'Product Family'!$A$2:$G$134,7,FALSE)," ")</f>
        <v xml:space="preserve"> </v>
      </c>
      <c r="C34" s="27"/>
      <c r="D34" s="27"/>
    </row>
    <row r="35" spans="1:4">
      <c r="A35" s="23"/>
      <c r="B35" s="8" t="str">
        <f>IF(ISTEXT(A35),VLOOKUP('Import Data'!A35,'Product Family'!$A$2:$G$134,7,FALSE)," ")</f>
        <v xml:space="preserve"> </v>
      </c>
      <c r="C35" s="27"/>
      <c r="D35" s="27"/>
    </row>
    <row r="36" spans="1:4">
      <c r="A36" s="23"/>
      <c r="B36" s="8" t="str">
        <f>IF(ISTEXT(A36),VLOOKUP('Import Data'!A36,'Product Family'!$A$2:$G$134,7,FALSE)," ")</f>
        <v xml:space="preserve"> </v>
      </c>
      <c r="C36" s="27"/>
      <c r="D36" s="27"/>
    </row>
    <row r="37" spans="1:4">
      <c r="A37" s="23"/>
      <c r="B37" s="8" t="str">
        <f>IF(ISTEXT(A37),VLOOKUP('Import Data'!A37,'Product Family'!$A$2:$G$134,7,FALSE)," ")</f>
        <v xml:space="preserve"> </v>
      </c>
      <c r="C37" s="27"/>
      <c r="D37" s="27"/>
    </row>
    <row r="38" spans="1:4">
      <c r="A38" s="23"/>
      <c r="B38" s="8" t="str">
        <f>IF(ISTEXT(A38),VLOOKUP('Import Data'!A38,'Product Family'!$A$2:$G$134,7,FALSE)," ")</f>
        <v xml:space="preserve"> </v>
      </c>
      <c r="C38" s="27"/>
      <c r="D38" s="27"/>
    </row>
    <row r="39" spans="1:4">
      <c r="A39" s="23"/>
      <c r="B39" s="8" t="str">
        <f>IF(ISTEXT(A39),VLOOKUP('Import Data'!A39,'Product Family'!$A$2:$G$134,7,FALSE)," ")</f>
        <v xml:space="preserve"> </v>
      </c>
      <c r="C39" s="27"/>
      <c r="D39" s="27"/>
    </row>
    <row r="40" spans="1:4">
      <c r="A40" s="23"/>
      <c r="B40" s="8" t="str">
        <f>IF(ISTEXT(A40),VLOOKUP('Import Data'!A40,'Product Family'!$A$2:$G$134,7,FALSE)," ")</f>
        <v xml:space="preserve"> </v>
      </c>
      <c r="C40" s="27"/>
      <c r="D40" s="27"/>
    </row>
    <row r="41" spans="1:4">
      <c r="A41" s="23"/>
      <c r="B41" s="8" t="str">
        <f>IF(ISTEXT(A41),VLOOKUP('Import Data'!A41,'Product Family'!$A$2:$G$134,7,FALSE)," ")</f>
        <v xml:space="preserve"> </v>
      </c>
      <c r="C41" s="27"/>
      <c r="D41" s="27"/>
    </row>
    <row r="42" spans="1:4">
      <c r="A42" s="23"/>
      <c r="B42" s="8" t="str">
        <f>IF(ISTEXT(A42),VLOOKUP('Import Data'!A42,'Product Family'!$A$2:$G$134,7,FALSE)," ")</f>
        <v xml:space="preserve"> </v>
      </c>
      <c r="C42" s="27"/>
      <c r="D42" s="27"/>
    </row>
    <row r="43" spans="1:4">
      <c r="A43" s="23"/>
      <c r="B43" s="8" t="str">
        <f>IF(ISTEXT(A43),VLOOKUP('Import Data'!A43,'Product Family'!$A$2:$G$134,7,FALSE)," ")</f>
        <v xml:space="preserve"> </v>
      </c>
      <c r="C43" s="27"/>
      <c r="D43" s="27"/>
    </row>
    <row r="44" spans="1:4">
      <c r="A44" s="23"/>
      <c r="B44" s="8" t="str">
        <f>IF(ISTEXT(A44),VLOOKUP('Import Data'!A44,'Product Family'!$A$2:$G$134,7,FALSE)," ")</f>
        <v xml:space="preserve"> </v>
      </c>
      <c r="C44" s="27"/>
      <c r="D44" s="27"/>
    </row>
    <row r="45" spans="1:4">
      <c r="A45" s="23"/>
      <c r="B45" s="8" t="str">
        <f>IF(ISTEXT(A45),VLOOKUP('Import Data'!A45,'Product Family'!$A$2:$G$134,7,FALSE)," ")</f>
        <v xml:space="preserve"> </v>
      </c>
      <c r="C45" s="27"/>
      <c r="D45" s="27"/>
    </row>
    <row r="46" spans="1:4">
      <c r="A46" s="23"/>
      <c r="B46" s="8" t="str">
        <f>IF(ISTEXT(A46),VLOOKUP('Import Data'!A46,'Product Family'!$A$2:$G$134,7,FALSE)," ")</f>
        <v xml:space="preserve"> </v>
      </c>
      <c r="C46" s="27"/>
      <c r="D46" s="27"/>
    </row>
    <row r="47" spans="1:4">
      <c r="A47" s="23"/>
      <c r="B47" s="8" t="str">
        <f>IF(ISTEXT(A47),VLOOKUP('Import Data'!A47,'Product Family'!$A$2:$G$134,7,FALSE)," ")</f>
        <v xml:space="preserve"> </v>
      </c>
      <c r="C47" s="27"/>
      <c r="D47" s="27"/>
    </row>
    <row r="48" spans="1:4">
      <c r="A48" s="23"/>
      <c r="B48" s="8" t="str">
        <f>IF(ISTEXT(A48),VLOOKUP('Import Data'!A48,'Product Family'!$A$2:$G$134,7,FALSE)," ")</f>
        <v xml:space="preserve"> </v>
      </c>
      <c r="C48" s="27"/>
      <c r="D48" s="27"/>
    </row>
    <row r="49" spans="1:5">
      <c r="A49" s="23"/>
      <c r="B49" s="8" t="str">
        <f>IF(ISTEXT(A49),VLOOKUP('Import Data'!A49,'Product Family'!$A$2:$G$134,7,FALSE)," ")</f>
        <v xml:space="preserve"> </v>
      </c>
      <c r="C49" s="27"/>
      <c r="D49" s="27"/>
    </row>
    <row r="50" spans="1:5">
      <c r="A50" s="23"/>
      <c r="B50" s="8" t="str">
        <f>IF(ISTEXT(A50),VLOOKUP('Import Data'!A50,'Product Family'!$A$2:$G$134,7,FALSE)," ")</f>
        <v xml:space="preserve"> </v>
      </c>
      <c r="C50" s="27"/>
      <c r="D50" s="27"/>
    </row>
    <row r="51" spans="1:5" s="9" customFormat="1">
      <c r="A51" s="23"/>
      <c r="B51" s="8" t="str">
        <f>IF(ISTEXT(A51),VLOOKUP('Import Data'!A51,'Product Family'!$A$2:$G$134,7,FALSE)," ")</f>
        <v xml:space="preserve"> </v>
      </c>
      <c r="C51" s="28"/>
      <c r="D51" s="28"/>
      <c r="E51" s="13"/>
    </row>
    <row r="52" spans="1:5">
      <c r="B52" s="8"/>
      <c r="C52" s="27"/>
      <c r="D52" s="27"/>
    </row>
    <row r="53" spans="1:5">
      <c r="B53" s="8"/>
      <c r="C53" s="27"/>
      <c r="D53" s="27"/>
    </row>
    <row r="54" spans="1:5">
      <c r="B54" s="8"/>
      <c r="C54" s="27"/>
      <c r="D54" s="27"/>
    </row>
    <row r="55" spans="1:5">
      <c r="B55" s="8"/>
      <c r="C55" s="27"/>
      <c r="D55" s="27"/>
    </row>
    <row r="56" spans="1:5">
      <c r="B56" s="8"/>
      <c r="C56" s="27"/>
      <c r="D56" s="27"/>
    </row>
    <row r="57" spans="1:5">
      <c r="B57" s="8"/>
      <c r="C57" s="27"/>
      <c r="D57" s="27"/>
    </row>
    <row r="58" spans="1:5">
      <c r="B58" s="8"/>
      <c r="C58" s="27"/>
      <c r="D58" s="27"/>
    </row>
    <row r="59" spans="1:5">
      <c r="B59" s="8"/>
      <c r="C59" s="27"/>
      <c r="D59" s="27"/>
    </row>
    <row r="60" spans="1:5">
      <c r="B60" s="8"/>
      <c r="C60" s="27"/>
      <c r="D60" s="27"/>
    </row>
    <row r="61" spans="1:5">
      <c r="B61" s="8"/>
      <c r="C61" s="27"/>
      <c r="D61" s="27"/>
    </row>
    <row r="62" spans="1:5">
      <c r="B62" s="8"/>
      <c r="C62" s="27"/>
      <c r="D62" s="27"/>
    </row>
    <row r="63" spans="1:5">
      <c r="B63" s="8"/>
      <c r="C63" s="27"/>
      <c r="D63" s="27"/>
    </row>
    <row r="64" spans="1:5">
      <c r="B64" s="8"/>
      <c r="C64" s="27"/>
      <c r="D64" s="27"/>
    </row>
    <row r="65" spans="2:4">
      <c r="B65" s="8"/>
      <c r="C65" s="27"/>
      <c r="D65" s="27"/>
    </row>
    <row r="66" spans="2:4">
      <c r="B66" s="8"/>
      <c r="C66" s="27"/>
      <c r="D66" s="27"/>
    </row>
    <row r="67" spans="2:4">
      <c r="B67" s="8"/>
      <c r="C67" s="27"/>
      <c r="D67" s="27"/>
    </row>
    <row r="68" spans="2:4">
      <c r="B68" s="8"/>
      <c r="C68" s="27"/>
      <c r="D68" s="27"/>
    </row>
    <row r="69" spans="2:4">
      <c r="B69" s="8"/>
      <c r="C69" s="27"/>
      <c r="D69" s="27"/>
    </row>
    <row r="70" spans="2:4">
      <c r="B70" s="8"/>
      <c r="C70" s="27"/>
      <c r="D70" s="27"/>
    </row>
    <row r="71" spans="2:4">
      <c r="B71" s="8"/>
      <c r="C71" s="27"/>
      <c r="D71" s="27"/>
    </row>
    <row r="72" spans="2:4">
      <c r="B72" s="8"/>
      <c r="C72" s="27"/>
      <c r="D72" s="27"/>
    </row>
    <row r="73" spans="2:4">
      <c r="B73" s="8"/>
      <c r="C73" s="27"/>
      <c r="D73" s="27"/>
    </row>
    <row r="74" spans="2:4">
      <c r="B74" s="8"/>
      <c r="C74" s="27"/>
      <c r="D74" s="27"/>
    </row>
    <row r="75" spans="2:4">
      <c r="B75" s="8"/>
      <c r="C75" s="27"/>
      <c r="D75" s="27"/>
    </row>
    <row r="76" spans="2:4">
      <c r="B76" s="8"/>
      <c r="C76" s="27"/>
      <c r="D76" s="27"/>
    </row>
    <row r="77" spans="2:4">
      <c r="B77" s="8"/>
      <c r="C77" s="27"/>
      <c r="D77" s="27"/>
    </row>
    <row r="78" spans="2:4">
      <c r="B78" s="8"/>
      <c r="C78" s="27"/>
      <c r="D78" s="27"/>
    </row>
    <row r="79" spans="2:4">
      <c r="B79" s="8"/>
      <c r="C79" s="27"/>
      <c r="D79" s="27"/>
    </row>
    <row r="80" spans="2:4">
      <c r="B80" s="8"/>
      <c r="C80" s="27"/>
      <c r="D80" s="27"/>
    </row>
    <row r="81" spans="2:4">
      <c r="B81" s="8"/>
      <c r="C81" s="27"/>
      <c r="D81" s="27"/>
    </row>
    <row r="82" spans="2:4">
      <c r="B82" s="8"/>
      <c r="C82" s="27"/>
      <c r="D82" s="27"/>
    </row>
    <row r="83" spans="2:4">
      <c r="B83" s="8"/>
      <c r="C83" s="27"/>
      <c r="D83" s="27"/>
    </row>
    <row r="84" spans="2:4">
      <c r="B84" s="8"/>
      <c r="C84" s="27"/>
      <c r="D84" s="27"/>
    </row>
    <row r="85" spans="2:4">
      <c r="B85" s="8"/>
      <c r="C85" s="27"/>
      <c r="D85" s="27"/>
    </row>
    <row r="86" spans="2:4">
      <c r="B86" s="8"/>
      <c r="C86" s="27"/>
      <c r="D86" s="27"/>
    </row>
    <row r="87" spans="2:4">
      <c r="B87" s="8"/>
      <c r="C87" s="27"/>
      <c r="D87" s="27"/>
    </row>
    <row r="88" spans="2:4">
      <c r="B88" s="8"/>
      <c r="C88" s="27"/>
      <c r="D88" s="27"/>
    </row>
    <row r="89" spans="2:4">
      <c r="B89" s="8"/>
      <c r="C89" s="27"/>
      <c r="D89" s="27"/>
    </row>
    <row r="90" spans="2:4">
      <c r="B90" s="8"/>
      <c r="C90" s="27"/>
      <c r="D90" s="27"/>
    </row>
    <row r="91" spans="2:4">
      <c r="B91" s="8"/>
      <c r="C91" s="27"/>
      <c r="D91" s="27"/>
    </row>
    <row r="92" spans="2:4">
      <c r="B92" s="8"/>
      <c r="C92" s="27"/>
      <c r="D92" s="27"/>
    </row>
    <row r="93" spans="2:4">
      <c r="B93" s="8"/>
      <c r="C93" s="27"/>
      <c r="D93" s="27"/>
    </row>
    <row r="94" spans="2:4">
      <c r="B94" s="8"/>
      <c r="C94" s="27"/>
      <c r="D94" s="27"/>
    </row>
    <row r="95" spans="2:4">
      <c r="B95" s="8"/>
      <c r="C95" s="27"/>
      <c r="D95" s="27"/>
    </row>
    <row r="96" spans="2:4">
      <c r="B96" s="8"/>
      <c r="C96" s="27"/>
      <c r="D96" s="27"/>
    </row>
    <row r="97" spans="2:4">
      <c r="B97" s="8"/>
      <c r="C97" s="27"/>
      <c r="D97" s="27"/>
    </row>
    <row r="98" spans="2:4">
      <c r="B98" s="8"/>
      <c r="C98" s="27"/>
      <c r="D98" s="27"/>
    </row>
    <row r="99" spans="2:4">
      <c r="B99" s="8"/>
      <c r="C99" s="27"/>
      <c r="D99" s="27"/>
    </row>
    <row r="100" spans="2:4">
      <c r="B100" s="8"/>
      <c r="C100" s="27"/>
      <c r="D100" s="27"/>
    </row>
    <row r="101" spans="2:4">
      <c r="B101" s="8"/>
      <c r="C101" s="27"/>
      <c r="D101" s="27"/>
    </row>
  </sheetData>
  <dataValidations count="1">
    <dataValidation type="decimal" allowBlank="1" showInputMessage="1" showErrorMessage="1" sqref="C2:D1048576">
      <formula1>0</formula1>
      <formula2>1</formula2>
    </dataValidation>
  </dataValidations>
  <pageMargins left="0.7" right="0.7" top="0.75" bottom="0.75" header="0.3" footer="0.3"/>
  <pageSetup orientation="portrait" horizontalDpi="4294967293" verticalDpi="429496729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Competitors!$A$2:$A$34</xm:f>
          </x14:formula1>
          <xm:sqref>E2:E62</xm:sqref>
        </x14:dataValidation>
        <x14:dataValidation type="list" allowBlank="1" showInputMessage="1" showErrorMessage="1">
          <x14:formula1>
            <xm:f>'Product Family'!#REF!</xm:f>
          </x14:formula1>
          <xm:sqref>A52:A61</xm:sqref>
        </x14:dataValidation>
        <x14:dataValidation type="list" allowBlank="1" showInputMessage="1" showErrorMessage="1">
          <x14:formula1>
            <xm:f>'Product Family'!$A$2:$A$9999</xm:f>
          </x14:formula1>
          <xm:sqref>A2:A51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B60" sqref="B60"/>
    </sheetView>
  </sheetViews>
  <sheetFormatPr baseColWidth="10" defaultColWidth="8.83203125" defaultRowHeight="14" x14ac:dyDescent="0"/>
  <cols>
    <col min="1" max="1" width="27" style="2" bestFit="1" customWidth="1"/>
  </cols>
  <sheetData>
    <row r="1" spans="1:1">
      <c r="A1" s="1" t="s">
        <v>2</v>
      </c>
    </row>
    <row r="2" spans="1:1">
      <c r="A2" s="2" t="s">
        <v>3</v>
      </c>
    </row>
    <row r="3" spans="1:1">
      <c r="A3" s="2" t="s">
        <v>4</v>
      </c>
    </row>
    <row r="4" spans="1:1">
      <c r="A4" s="2" t="s">
        <v>5</v>
      </c>
    </row>
    <row r="5" spans="1:1">
      <c r="A5" s="2" t="s">
        <v>6</v>
      </c>
    </row>
    <row r="6" spans="1:1">
      <c r="A6" s="2" t="s">
        <v>7</v>
      </c>
    </row>
    <row r="7" spans="1:1">
      <c r="A7" s="3" t="s">
        <v>8</v>
      </c>
    </row>
    <row r="8" spans="1:1">
      <c r="A8" s="2" t="s">
        <v>9</v>
      </c>
    </row>
    <row r="9" spans="1:1">
      <c r="A9" s="2" t="s">
        <v>10</v>
      </c>
    </row>
    <row r="10" spans="1:1">
      <c r="A10" s="2" t="s">
        <v>11</v>
      </c>
    </row>
    <row r="11" spans="1:1">
      <c r="A11" s="2" t="s">
        <v>12</v>
      </c>
    </row>
    <row r="12" spans="1:1">
      <c r="A12" s="2" t="s">
        <v>13</v>
      </c>
    </row>
    <row r="13" spans="1:1">
      <c r="A13" s="2" t="s">
        <v>14</v>
      </c>
    </row>
    <row r="14" spans="1:1">
      <c r="A14" s="2" t="s">
        <v>1</v>
      </c>
    </row>
    <row r="15" spans="1:1">
      <c r="A15" s="2" t="s">
        <v>15</v>
      </c>
    </row>
    <row r="16" spans="1:1">
      <c r="A16" s="2" t="s">
        <v>16</v>
      </c>
    </row>
    <row r="17" spans="1:1">
      <c r="A17" s="2" t="s">
        <v>17</v>
      </c>
    </row>
    <row r="18" spans="1:1">
      <c r="A18" s="2" t="s">
        <v>18</v>
      </c>
    </row>
    <row r="19" spans="1:1">
      <c r="A19" s="2" t="s">
        <v>19</v>
      </c>
    </row>
    <row r="20" spans="1:1">
      <c r="A20" s="2" t="s">
        <v>20</v>
      </c>
    </row>
    <row r="21" spans="1:1">
      <c r="A21" s="2" t="s">
        <v>21</v>
      </c>
    </row>
    <row r="22" spans="1:1">
      <c r="A22" s="2" t="s">
        <v>22</v>
      </c>
    </row>
    <row r="23" spans="1:1">
      <c r="A23" s="2" t="s">
        <v>23</v>
      </c>
    </row>
    <row r="24" spans="1:1">
      <c r="A24" s="2" t="s">
        <v>24</v>
      </c>
    </row>
    <row r="25" spans="1:1">
      <c r="A25" s="2" t="s">
        <v>25</v>
      </c>
    </row>
    <row r="26" spans="1:1">
      <c r="A26" s="2" t="s">
        <v>26</v>
      </c>
    </row>
    <row r="27" spans="1:1">
      <c r="A27" s="2" t="s">
        <v>27</v>
      </c>
    </row>
    <row r="28" spans="1:1">
      <c r="A28" s="2" t="s">
        <v>28</v>
      </c>
    </row>
    <row r="29" spans="1:1">
      <c r="A29" s="2" t="s">
        <v>29</v>
      </c>
    </row>
    <row r="30" spans="1:1">
      <c r="A30" s="2" t="s">
        <v>29</v>
      </c>
    </row>
    <row r="31" spans="1:1">
      <c r="A31" s="2" t="s">
        <v>30</v>
      </c>
    </row>
    <row r="32" spans="1:1">
      <c r="A32" s="2" t="s">
        <v>31</v>
      </c>
    </row>
    <row r="33" spans="1:1">
      <c r="A33" s="2" t="s">
        <v>32</v>
      </c>
    </row>
    <row r="34" spans="1:1">
      <c r="A34" s="2" t="s">
        <v>33</v>
      </c>
    </row>
  </sheetData>
  <sheetProtection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workbookViewId="0">
      <selection activeCell="O40" sqref="O40"/>
    </sheetView>
  </sheetViews>
  <sheetFormatPr baseColWidth="10" defaultColWidth="9.1640625" defaultRowHeight="14" x14ac:dyDescent="0"/>
  <cols>
    <col min="1" max="1" width="50.5" style="2" customWidth="1"/>
    <col min="2" max="2" width="18.5" style="2" bestFit="1" customWidth="1"/>
    <col min="3" max="3" width="52.83203125" style="2" bestFit="1" customWidth="1"/>
    <col min="4" max="4" width="13.5" style="2" bestFit="1" customWidth="1"/>
    <col min="5" max="5" width="16.1640625" style="2" bestFit="1" customWidth="1"/>
    <col min="6" max="6" width="18.5" style="2" bestFit="1" customWidth="1"/>
    <col min="7" max="7" width="19.83203125" style="7" customWidth="1"/>
    <col min="8" max="16384" width="9.1640625" style="2"/>
  </cols>
  <sheetData>
    <row r="1" spans="1:7" ht="30">
      <c r="A1" s="1" t="s">
        <v>34</v>
      </c>
      <c r="B1" s="4" t="s">
        <v>35</v>
      </c>
      <c r="C1" s="5" t="s">
        <v>36</v>
      </c>
      <c r="D1" s="4" t="s">
        <v>37</v>
      </c>
      <c r="E1" s="24" t="s">
        <v>484</v>
      </c>
      <c r="F1" s="6" t="s">
        <v>483</v>
      </c>
      <c r="G1" s="6" t="s">
        <v>38</v>
      </c>
    </row>
    <row r="2" spans="1:7">
      <c r="A2" s="16" t="str">
        <f>B2&amp;"-"&amp;C2</f>
        <v>001-CYLINDER ACCESSORIES - PARKER</v>
      </c>
      <c r="B2" s="17" t="s">
        <v>39</v>
      </c>
      <c r="C2" s="18" t="s">
        <v>40</v>
      </c>
      <c r="D2" s="17" t="s">
        <v>41</v>
      </c>
      <c r="E2" s="19" t="s">
        <v>42</v>
      </c>
      <c r="F2" s="19" t="s">
        <v>43</v>
      </c>
      <c r="G2" s="20" t="s">
        <v>221</v>
      </c>
    </row>
    <row r="3" spans="1:7">
      <c r="A3" s="16" t="str">
        <f>B3&amp;"-"&amp;C3</f>
        <v>004-2H, 2HD SERIES ALL BORES</v>
      </c>
      <c r="B3" s="17" t="s">
        <v>44</v>
      </c>
      <c r="C3" s="18" t="s">
        <v>45</v>
      </c>
      <c r="D3" s="17" t="s">
        <v>46</v>
      </c>
      <c r="E3" s="19" t="s">
        <v>47</v>
      </c>
      <c r="F3" s="19" t="s">
        <v>43</v>
      </c>
      <c r="G3" s="20" t="s">
        <v>222</v>
      </c>
    </row>
    <row r="4" spans="1:7">
      <c r="A4" s="16" t="str">
        <f>B4&amp;"-"&amp;C4</f>
        <v>005-3L SERIES ALL BORES</v>
      </c>
      <c r="B4" s="17" t="s">
        <v>48</v>
      </c>
      <c r="C4" s="18" t="s">
        <v>49</v>
      </c>
      <c r="D4" s="21" t="s">
        <v>46</v>
      </c>
      <c r="E4" s="19" t="s">
        <v>50</v>
      </c>
      <c r="F4" s="19" t="s">
        <v>43</v>
      </c>
      <c r="G4" s="20" t="s">
        <v>223</v>
      </c>
    </row>
    <row r="5" spans="1:7">
      <c r="A5" s="30" t="s">
        <v>491</v>
      </c>
      <c r="B5" s="30"/>
      <c r="C5" s="30"/>
      <c r="D5" s="30"/>
      <c r="E5" s="30"/>
      <c r="F5" s="30"/>
      <c r="G5" s="35" t="s">
        <v>223</v>
      </c>
    </row>
    <row r="6" spans="1:7">
      <c r="A6" s="18" t="str">
        <f>B6&amp;"-"&amp;C6</f>
        <v>006-HMD, HMI SERIES ALL BORES</v>
      </c>
      <c r="B6" s="17" t="s">
        <v>54</v>
      </c>
      <c r="C6" s="18" t="s">
        <v>55</v>
      </c>
      <c r="D6" s="21" t="s">
        <v>46</v>
      </c>
      <c r="E6" s="19" t="s">
        <v>56</v>
      </c>
      <c r="F6" s="19" t="s">
        <v>43</v>
      </c>
      <c r="G6" s="20" t="s">
        <v>224</v>
      </c>
    </row>
    <row r="7" spans="1:7">
      <c r="A7" s="30" t="s">
        <v>492</v>
      </c>
      <c r="B7" s="30"/>
      <c r="C7" s="30"/>
      <c r="D7" s="30"/>
      <c r="E7" s="30"/>
      <c r="F7" s="30"/>
      <c r="G7" s="35" t="s">
        <v>224</v>
      </c>
    </row>
    <row r="8" spans="1:7">
      <c r="A8" s="18" t="str">
        <f>B8&amp;"-"&amp;C8</f>
        <v>007-VH SERIES ALL BORES</v>
      </c>
      <c r="B8" s="17" t="s">
        <v>57</v>
      </c>
      <c r="C8" s="18" t="s">
        <v>58</v>
      </c>
      <c r="D8" s="21" t="s">
        <v>46</v>
      </c>
      <c r="E8" s="19">
        <v>19</v>
      </c>
      <c r="F8" s="19" t="s">
        <v>43</v>
      </c>
      <c r="G8" s="20" t="s">
        <v>225</v>
      </c>
    </row>
    <row r="9" spans="1:7">
      <c r="A9" s="30" t="s">
        <v>493</v>
      </c>
      <c r="B9" s="30"/>
      <c r="C9" s="30"/>
      <c r="D9" s="30"/>
      <c r="E9" s="30"/>
      <c r="F9" s="30"/>
      <c r="G9" s="35" t="s">
        <v>225</v>
      </c>
    </row>
    <row r="10" spans="1:7">
      <c r="A10" s="18" t="str">
        <f>B10&amp;"-"&amp;C10</f>
        <v>010-CHE, CHD, CHH, CHL SERIES ALL BORES</v>
      </c>
      <c r="B10" s="17" t="s">
        <v>59</v>
      </c>
      <c r="C10" s="18" t="s">
        <v>480</v>
      </c>
      <c r="D10" s="17" t="s">
        <v>46</v>
      </c>
      <c r="E10" s="19" t="s">
        <v>60</v>
      </c>
      <c r="F10" s="19" t="s">
        <v>43</v>
      </c>
      <c r="G10" s="20" t="s">
        <v>226</v>
      </c>
    </row>
    <row r="11" spans="1:7">
      <c r="A11" s="18" t="str">
        <f>B11&amp;"-"&amp;C11</f>
        <v>011-2AX SERIES ALL BORES</v>
      </c>
      <c r="B11" s="21" t="s">
        <v>51</v>
      </c>
      <c r="C11" s="18" t="s">
        <v>72</v>
      </c>
      <c r="D11" s="21" t="s">
        <v>68</v>
      </c>
      <c r="E11" s="19" t="s">
        <v>73</v>
      </c>
      <c r="F11" s="19" t="s">
        <v>43</v>
      </c>
      <c r="G11" s="20" t="s">
        <v>227</v>
      </c>
    </row>
    <row r="12" spans="1:7">
      <c r="A12" s="18" t="str">
        <f>B12&amp;"-"&amp;C12</f>
        <v>011-2HX, 2HDX, 3HX, 3HDX SERIES ALL BORES</v>
      </c>
      <c r="B12" s="17" t="s">
        <v>51</v>
      </c>
      <c r="C12" s="18" t="s">
        <v>61</v>
      </c>
      <c r="D12" s="21" t="s">
        <v>46</v>
      </c>
      <c r="E12" s="19" t="s">
        <v>62</v>
      </c>
      <c r="F12" s="19" t="s">
        <v>43</v>
      </c>
      <c r="G12" s="20" t="s">
        <v>228</v>
      </c>
    </row>
    <row r="13" spans="1:7">
      <c r="A13" s="18" t="str">
        <f>B13&amp;"-"&amp;C13</f>
        <v>011-3HX, 3HXD SERIES 0700</v>
      </c>
      <c r="B13" s="21" t="s">
        <v>51</v>
      </c>
      <c r="C13" s="18" t="s">
        <v>63</v>
      </c>
      <c r="D13" s="21" t="s">
        <v>46</v>
      </c>
      <c r="E13" s="19">
        <v>26</v>
      </c>
      <c r="F13" s="19" t="s">
        <v>43</v>
      </c>
      <c r="G13" s="20" t="s">
        <v>229</v>
      </c>
    </row>
    <row r="14" spans="1:7">
      <c r="A14" s="18" t="str">
        <f>B14&amp;"-"&amp;C14</f>
        <v>011-3HX, 3HXD SERIES 0800</v>
      </c>
      <c r="B14" s="21" t="s">
        <v>51</v>
      </c>
      <c r="C14" s="18" t="s">
        <v>64</v>
      </c>
      <c r="D14" s="21" t="s">
        <v>46</v>
      </c>
      <c r="E14" s="19">
        <v>27</v>
      </c>
      <c r="F14" s="19" t="s">
        <v>43</v>
      </c>
      <c r="G14" s="20" t="s">
        <v>230</v>
      </c>
    </row>
    <row r="15" spans="1:7">
      <c r="A15" s="18" t="str">
        <f>B15&amp;"-"&amp;C15</f>
        <v>011-3HX, 3HXD SERIES LG BORE</v>
      </c>
      <c r="B15" s="21" t="s">
        <v>51</v>
      </c>
      <c r="C15" s="18" t="s">
        <v>65</v>
      </c>
      <c r="D15" s="21" t="s">
        <v>46</v>
      </c>
      <c r="E15" s="19">
        <v>28</v>
      </c>
      <c r="F15" s="19" t="s">
        <v>43</v>
      </c>
      <c r="G15" s="20" t="s">
        <v>231</v>
      </c>
    </row>
    <row r="16" spans="1:7">
      <c r="A16" s="18" t="str">
        <f>B16&amp;"-"&amp;C16</f>
        <v>011-3LX SERIES ALL BORES</v>
      </c>
      <c r="B16" s="21" t="s">
        <v>51</v>
      </c>
      <c r="C16" s="18" t="s">
        <v>52</v>
      </c>
      <c r="D16" s="21" t="s">
        <v>46</v>
      </c>
      <c r="E16" s="19" t="s">
        <v>53</v>
      </c>
      <c r="F16" s="19" t="s">
        <v>43</v>
      </c>
      <c r="G16" s="20" t="s">
        <v>232</v>
      </c>
    </row>
    <row r="17" spans="1:7">
      <c r="A17" s="18" t="str">
        <f>B17&amp;"-"&amp;C17</f>
        <v>021-MA, MAN SERIES ALL BORES</v>
      </c>
      <c r="B17" s="17" t="s">
        <v>66</v>
      </c>
      <c r="C17" s="18" t="s">
        <v>67</v>
      </c>
      <c r="D17" s="17" t="s">
        <v>68</v>
      </c>
      <c r="E17" s="19">
        <v>29</v>
      </c>
      <c r="F17" s="19" t="s">
        <v>43</v>
      </c>
      <c r="G17" s="20" t="s">
        <v>233</v>
      </c>
    </row>
    <row r="18" spans="1:7">
      <c r="A18" s="30" t="s">
        <v>494</v>
      </c>
      <c r="B18" s="30"/>
      <c r="C18" s="30"/>
      <c r="D18" s="30"/>
      <c r="E18" s="30"/>
      <c r="F18" s="30"/>
      <c r="G18" s="35" t="s">
        <v>233</v>
      </c>
    </row>
    <row r="19" spans="1:7">
      <c r="A19" s="18" t="str">
        <f>B19&amp;"-"&amp;C19</f>
        <v>024 -2A, 2AN, 2AJ, 2ANJ SERIES ALL BORES</v>
      </c>
      <c r="B19" s="21" t="s">
        <v>69</v>
      </c>
      <c r="C19" s="18" t="s">
        <v>70</v>
      </c>
      <c r="D19" s="21" t="s">
        <v>68</v>
      </c>
      <c r="E19" s="19" t="s">
        <v>71</v>
      </c>
      <c r="F19" s="19" t="s">
        <v>43</v>
      </c>
      <c r="G19" s="20" t="s">
        <v>234</v>
      </c>
    </row>
    <row r="20" spans="1:7">
      <c r="A20" s="30" t="s">
        <v>495</v>
      </c>
      <c r="B20" s="30"/>
      <c r="C20" s="30"/>
      <c r="D20" s="30"/>
      <c r="E20" s="30"/>
      <c r="F20" s="30"/>
      <c r="G20" s="35" t="s">
        <v>234</v>
      </c>
    </row>
    <row r="21" spans="1:7">
      <c r="A21" s="18" t="str">
        <f>B21&amp;"-"&amp;C21</f>
        <v>026-AIR/OIL TANKS - PARKER</v>
      </c>
      <c r="B21" s="16" t="s">
        <v>311</v>
      </c>
      <c r="C21" s="16" t="s">
        <v>312</v>
      </c>
      <c r="D21" s="16" t="s">
        <v>78</v>
      </c>
      <c r="E21" s="20">
        <v>31</v>
      </c>
      <c r="F21" s="20" t="s">
        <v>43</v>
      </c>
      <c r="G21" s="20" t="s">
        <v>313</v>
      </c>
    </row>
    <row r="22" spans="1:7">
      <c r="A22" s="18" t="str">
        <f>B22&amp;"-"&amp;C22</f>
        <v>027-INTENSIFIERS - PARKER</v>
      </c>
      <c r="B22" s="16" t="s">
        <v>314</v>
      </c>
      <c r="C22" s="16" t="s">
        <v>472</v>
      </c>
      <c r="D22" s="16" t="s">
        <v>78</v>
      </c>
      <c r="E22" s="20">
        <v>32</v>
      </c>
      <c r="F22" s="20" t="s">
        <v>43</v>
      </c>
      <c r="G22" s="20" t="s">
        <v>315</v>
      </c>
    </row>
    <row r="23" spans="1:7">
      <c r="A23" s="18" t="str">
        <f>B23&amp;"-"&amp;C23</f>
        <v>027-SERIES PNTR - PARKER INTENSIFIER (PCS PNTSFR)</v>
      </c>
      <c r="B23" s="16" t="s">
        <v>314</v>
      </c>
      <c r="C23" s="16" t="s">
        <v>445</v>
      </c>
      <c r="D23" s="16" t="s">
        <v>78</v>
      </c>
      <c r="E23" s="20">
        <v>32</v>
      </c>
      <c r="F23" s="20" t="s">
        <v>43</v>
      </c>
      <c r="G23" s="20" t="s">
        <v>315</v>
      </c>
    </row>
    <row r="24" spans="1:7">
      <c r="A24" s="18" t="str">
        <f>B24&amp;"-"&amp;C24</f>
        <v>029-SHG SERIES ALL BORES</v>
      </c>
      <c r="B24" s="16" t="s">
        <v>316</v>
      </c>
      <c r="C24" s="16" t="s">
        <v>317</v>
      </c>
      <c r="D24" s="16" t="s">
        <v>78</v>
      </c>
      <c r="E24" s="20">
        <v>33</v>
      </c>
      <c r="F24" s="20" t="s">
        <v>43</v>
      </c>
      <c r="G24" s="20" t="s">
        <v>318</v>
      </c>
    </row>
    <row r="25" spans="1:7">
      <c r="A25" s="18" t="str">
        <f>B25&amp;"-"&amp;C25</f>
        <v>030-INTELLINDER CYLINDER</v>
      </c>
      <c r="B25" s="16" t="s">
        <v>319</v>
      </c>
      <c r="C25" s="16" t="s">
        <v>473</v>
      </c>
      <c r="D25" s="16" t="s">
        <v>78</v>
      </c>
      <c r="E25" s="20">
        <v>39</v>
      </c>
      <c r="F25" s="20" t="s">
        <v>43</v>
      </c>
      <c r="G25" s="20" t="s">
        <v>320</v>
      </c>
    </row>
    <row r="26" spans="1:7">
      <c r="A26" s="18" t="str">
        <f>B26&amp;"-"&amp;C26</f>
        <v>040 -SERIES "SA" AIRCYL PARKER</v>
      </c>
      <c r="B26" s="21" t="s">
        <v>74</v>
      </c>
      <c r="C26" s="18" t="s">
        <v>75</v>
      </c>
      <c r="D26" s="21" t="s">
        <v>68</v>
      </c>
      <c r="E26" s="19">
        <v>30</v>
      </c>
      <c r="F26" s="19" t="s">
        <v>43</v>
      </c>
      <c r="G26" s="20" t="s">
        <v>235</v>
      </c>
    </row>
    <row r="27" spans="1:7">
      <c r="A27" s="18" t="str">
        <f>B27&amp;"-"&amp;C27</f>
        <v>056 -XFC SERIES (HYDRAULIC)</v>
      </c>
      <c r="B27" s="21" t="s">
        <v>76</v>
      </c>
      <c r="C27" s="18" t="s">
        <v>77</v>
      </c>
      <c r="D27" s="21" t="s">
        <v>78</v>
      </c>
      <c r="E27" s="19" t="s">
        <v>79</v>
      </c>
      <c r="F27" s="19" t="s">
        <v>43</v>
      </c>
      <c r="G27" s="20" t="s">
        <v>236</v>
      </c>
    </row>
    <row r="28" spans="1:7">
      <c r="A28" s="18" t="str">
        <f>B28&amp;"-"&amp;C28</f>
        <v>058-MMA, MMB SERIES</v>
      </c>
      <c r="B28" s="16" t="s">
        <v>321</v>
      </c>
      <c r="C28" s="16" t="s">
        <v>322</v>
      </c>
      <c r="D28" s="16" t="s">
        <v>78</v>
      </c>
      <c r="E28" s="20" t="s">
        <v>323</v>
      </c>
      <c r="F28" s="20" t="s">
        <v>43</v>
      </c>
      <c r="G28" s="20" t="s">
        <v>324</v>
      </c>
    </row>
    <row r="29" spans="1:7">
      <c r="A29" s="18" t="str">
        <f>B29&amp;"-"&amp;C29</f>
        <v>063-VE, VL SERIES ALL BORES</v>
      </c>
      <c r="B29" s="17" t="s">
        <v>82</v>
      </c>
      <c r="C29" s="18" t="s">
        <v>80</v>
      </c>
      <c r="D29" s="21" t="s">
        <v>68</v>
      </c>
      <c r="E29" s="19" t="s">
        <v>81</v>
      </c>
      <c r="F29" s="19" t="s">
        <v>43</v>
      </c>
      <c r="G29" s="20" t="s">
        <v>237</v>
      </c>
    </row>
    <row r="30" spans="1:7">
      <c r="A30" s="18" t="str">
        <f>B30&amp;"-"&amp;C30</f>
        <v>063-VED SERIES ALL BORES</v>
      </c>
      <c r="B30" s="21" t="s">
        <v>82</v>
      </c>
      <c r="C30" s="18" t="s">
        <v>83</v>
      </c>
      <c r="D30" s="21" t="s">
        <v>84</v>
      </c>
      <c r="E30" s="19" t="s">
        <v>85</v>
      </c>
      <c r="F30" s="19" t="s">
        <v>43</v>
      </c>
      <c r="G30" s="20" t="s">
        <v>238</v>
      </c>
    </row>
    <row r="31" spans="1:7">
      <c r="A31" s="18" t="str">
        <f>B31&amp;"-"&amp;C31</f>
        <v>064-GHH SERIES</v>
      </c>
      <c r="B31" s="16" t="s">
        <v>325</v>
      </c>
      <c r="C31" s="16" t="s">
        <v>326</v>
      </c>
      <c r="D31" s="16" t="s">
        <v>78</v>
      </c>
      <c r="E31" s="20" t="s">
        <v>327</v>
      </c>
      <c r="F31" s="20" t="s">
        <v>43</v>
      </c>
      <c r="G31" s="20" t="s">
        <v>328</v>
      </c>
    </row>
    <row r="32" spans="1:7">
      <c r="A32" s="18" t="str">
        <f>B32&amp;"-"&amp;C32</f>
        <v>071-SERIES CUBB - CUSTOM BOLTED BOTH ENDS</v>
      </c>
      <c r="B32" s="16" t="s">
        <v>411</v>
      </c>
      <c r="C32" s="16" t="s">
        <v>416</v>
      </c>
      <c r="D32" s="16" t="s">
        <v>413</v>
      </c>
      <c r="E32" s="20">
        <v>97</v>
      </c>
      <c r="F32" s="20" t="s">
        <v>414</v>
      </c>
      <c r="G32" s="20" t="s">
        <v>417</v>
      </c>
    </row>
    <row r="33" spans="1:7">
      <c r="A33" s="18" t="str">
        <f>B33&amp;"-"&amp;C33</f>
        <v>071-SERIES CUBW - CUSTOM BOLTED HEAD, WELDED CAP</v>
      </c>
      <c r="B33" s="16" t="s">
        <v>411</v>
      </c>
      <c r="C33" s="16" t="s">
        <v>418</v>
      </c>
      <c r="D33" s="16" t="s">
        <v>413</v>
      </c>
      <c r="E33" s="20">
        <v>98</v>
      </c>
      <c r="F33" s="20" t="s">
        <v>414</v>
      </c>
      <c r="G33" s="20" t="s">
        <v>419</v>
      </c>
    </row>
    <row r="34" spans="1:7">
      <c r="A34" s="18" t="str">
        <f>B34&amp;"-"&amp;C34</f>
        <v>071-SERIES CUHP - CUSTOM INTENSIFIER</v>
      </c>
      <c r="B34" s="16" t="s">
        <v>411</v>
      </c>
      <c r="C34" s="16" t="s">
        <v>427</v>
      </c>
      <c r="D34" s="16" t="s">
        <v>413</v>
      </c>
      <c r="E34" s="20" t="s">
        <v>428</v>
      </c>
      <c r="F34" s="20" t="s">
        <v>414</v>
      </c>
      <c r="G34" s="20" t="s">
        <v>429</v>
      </c>
    </row>
    <row r="35" spans="1:7">
      <c r="A35" s="18" t="str">
        <f>B35&amp;"-"&amp;C35</f>
        <v>071-SERIES CURR - CUSTOM THREADED BOTH ENDS</v>
      </c>
      <c r="B35" s="16" t="s">
        <v>411</v>
      </c>
      <c r="C35" s="16" t="s">
        <v>430</v>
      </c>
      <c r="D35" s="16" t="s">
        <v>413</v>
      </c>
      <c r="E35" s="20" t="s">
        <v>431</v>
      </c>
      <c r="F35" s="20" t="s">
        <v>414</v>
      </c>
      <c r="G35" s="20" t="s">
        <v>432</v>
      </c>
    </row>
    <row r="36" spans="1:7">
      <c r="A36" s="18" t="str">
        <f>B36&amp;"-"&amp;C36</f>
        <v>071-SERIES CURW - CUSTOM THREADED HEAD, WELDED CAP</v>
      </c>
      <c r="B36" s="16" t="s">
        <v>411</v>
      </c>
      <c r="C36" s="16" t="s">
        <v>420</v>
      </c>
      <c r="D36" s="16" t="s">
        <v>413</v>
      </c>
      <c r="E36" s="20">
        <v>99</v>
      </c>
      <c r="F36" s="20" t="s">
        <v>414</v>
      </c>
      <c r="G36" s="20" t="s">
        <v>421</v>
      </c>
    </row>
    <row r="37" spans="1:7">
      <c r="A37" s="18" t="str">
        <f>B37&amp;"-"&amp;C37</f>
        <v>071-SERIES CUTL - CUSTOM TELESCOPIC</v>
      </c>
      <c r="B37" s="16" t="s">
        <v>411</v>
      </c>
      <c r="C37" s="16" t="s">
        <v>424</v>
      </c>
      <c r="D37" s="16" t="s">
        <v>413</v>
      </c>
      <c r="E37" s="20" t="s">
        <v>425</v>
      </c>
      <c r="F37" s="20" t="s">
        <v>414</v>
      </c>
      <c r="G37" s="20" t="s">
        <v>426</v>
      </c>
    </row>
    <row r="38" spans="1:7">
      <c r="A38" s="18" t="str">
        <f>B38&amp;"-"&amp;C38</f>
        <v>071-SERIES CUTM - MILL TYPE ("TYPE-MILL")</v>
      </c>
      <c r="B38" s="16" t="s">
        <v>411</v>
      </c>
      <c r="C38" s="16" t="s">
        <v>412</v>
      </c>
      <c r="D38" s="16" t="s">
        <v>413</v>
      </c>
      <c r="E38" s="20">
        <v>96</v>
      </c>
      <c r="F38" s="20" t="s">
        <v>414</v>
      </c>
      <c r="G38" s="20" t="s">
        <v>415</v>
      </c>
    </row>
    <row r="39" spans="1:7">
      <c r="A39" s="18" t="str">
        <f>B39&amp;"-"&amp;C39</f>
        <v>071-SERIES CUTT - CUSTOM TIE ROD</v>
      </c>
      <c r="B39" s="16" t="s">
        <v>411</v>
      </c>
      <c r="C39" s="16" t="s">
        <v>422</v>
      </c>
      <c r="D39" s="16" t="s">
        <v>413</v>
      </c>
      <c r="E39" s="20">
        <v>90</v>
      </c>
      <c r="F39" s="20" t="s">
        <v>414</v>
      </c>
      <c r="G39" s="20" t="s">
        <v>423</v>
      </c>
    </row>
    <row r="40" spans="1:7">
      <c r="A40" s="18" t="str">
        <f>B40&amp;"-"&amp;C40</f>
        <v>071-SERIES CUWR - CUSTOM WELDED HEAD, THREADED CAP</v>
      </c>
      <c r="B40" s="16" t="s">
        <v>411</v>
      </c>
      <c r="C40" s="16" t="s">
        <v>436</v>
      </c>
      <c r="D40" s="16" t="s">
        <v>413</v>
      </c>
      <c r="E40" s="20" t="s">
        <v>437</v>
      </c>
      <c r="F40" s="20" t="s">
        <v>414</v>
      </c>
      <c r="G40" s="20" t="s">
        <v>438</v>
      </c>
    </row>
    <row r="41" spans="1:7">
      <c r="A41" s="18" t="str">
        <f>B41&amp;"-"&amp;C41</f>
        <v>071-SERIES CUWW - CUSTOM WELDED BOTH ENDS</v>
      </c>
      <c r="B41" s="16" t="s">
        <v>411</v>
      </c>
      <c r="C41" s="16" t="s">
        <v>433</v>
      </c>
      <c r="D41" s="16" t="s">
        <v>413</v>
      </c>
      <c r="E41" s="20" t="s">
        <v>434</v>
      </c>
      <c r="F41" s="20" t="s">
        <v>414</v>
      </c>
      <c r="G41" s="20" t="s">
        <v>435</v>
      </c>
    </row>
    <row r="42" spans="1:7">
      <c r="A42" s="18" t="str">
        <f>B42&amp;"-"&amp;C42</f>
        <v>071-SERIES PDPX - PARKER DUPLEX (PCS PDUPLEX)</v>
      </c>
      <c r="B42" s="16" t="s">
        <v>411</v>
      </c>
      <c r="C42" s="16" t="s">
        <v>442</v>
      </c>
      <c r="D42" s="16" t="s">
        <v>78</v>
      </c>
      <c r="E42" s="20" t="s">
        <v>443</v>
      </c>
      <c r="F42" s="20" t="s">
        <v>43</v>
      </c>
      <c r="G42" s="20" t="s">
        <v>444</v>
      </c>
    </row>
    <row r="43" spans="1:7">
      <c r="A43" s="18" t="str">
        <f>B43&amp;"-"&amp;C43</f>
        <v>071-SERIES PTDM - PARKER TANDEM (PCS PTANDEM)</v>
      </c>
      <c r="B43" s="16" t="s">
        <v>411</v>
      </c>
      <c r="C43" s="16" t="s">
        <v>439</v>
      </c>
      <c r="D43" s="16" t="s">
        <v>78</v>
      </c>
      <c r="E43" s="20" t="s">
        <v>440</v>
      </c>
      <c r="F43" s="20" t="s">
        <v>43</v>
      </c>
      <c r="G43" s="20" t="s">
        <v>441</v>
      </c>
    </row>
    <row r="44" spans="1:7">
      <c r="A44" s="18" t="str">
        <f>B44&amp;"-"&amp;C44</f>
        <v>074-MH SERIES ALL BORES</v>
      </c>
      <c r="B44" s="16" t="s">
        <v>329</v>
      </c>
      <c r="C44" s="16" t="s">
        <v>330</v>
      </c>
      <c r="D44" s="16" t="s">
        <v>100</v>
      </c>
      <c r="E44" s="20" t="s">
        <v>331</v>
      </c>
      <c r="F44" s="20" t="s">
        <v>43</v>
      </c>
      <c r="G44" s="20" t="s">
        <v>332</v>
      </c>
    </row>
    <row r="45" spans="1:7">
      <c r="A45" s="18" t="str">
        <f>B45&amp;"-"&amp;C45</f>
        <v>076 -SEAL KITS - PARKER - HYDRAULIC</v>
      </c>
      <c r="B45" s="21" t="s">
        <v>86</v>
      </c>
      <c r="C45" s="18" t="s">
        <v>469</v>
      </c>
      <c r="D45" s="21" t="s">
        <v>46</v>
      </c>
      <c r="E45" s="19" t="s">
        <v>87</v>
      </c>
      <c r="F45" s="19" t="s">
        <v>43</v>
      </c>
      <c r="G45" s="20" t="s">
        <v>239</v>
      </c>
    </row>
    <row r="46" spans="1:7">
      <c r="A46" s="30" t="s">
        <v>496</v>
      </c>
      <c r="B46" s="30"/>
      <c r="C46" s="30"/>
      <c r="D46" s="30"/>
      <c r="E46" s="30"/>
      <c r="F46" s="30"/>
      <c r="G46" s="35" t="s">
        <v>239</v>
      </c>
    </row>
    <row r="47" spans="1:7">
      <c r="A47" s="18" t="str">
        <f>B47&amp;"-"&amp;C47</f>
        <v>080 -HARD PARTS - PARKER</v>
      </c>
      <c r="B47" s="21" t="s">
        <v>88</v>
      </c>
      <c r="C47" s="18" t="s">
        <v>89</v>
      </c>
      <c r="D47" s="21" t="s">
        <v>41</v>
      </c>
      <c r="E47" s="19" t="s">
        <v>90</v>
      </c>
      <c r="F47" s="19" t="s">
        <v>43</v>
      </c>
      <c r="G47" s="20" t="s">
        <v>240</v>
      </c>
    </row>
    <row r="48" spans="1:7">
      <c r="A48" s="18" t="str">
        <f>B48&amp;"-"&amp;C48</f>
        <v>081 -SEAL KITS - PARKER - SHARED</v>
      </c>
      <c r="B48" s="21" t="s">
        <v>91</v>
      </c>
      <c r="C48" s="18" t="s">
        <v>468</v>
      </c>
      <c r="D48" s="21" t="s">
        <v>41</v>
      </c>
      <c r="E48" s="19" t="s">
        <v>92</v>
      </c>
      <c r="F48" s="19" t="s">
        <v>43</v>
      </c>
      <c r="G48" s="20" t="s">
        <v>241</v>
      </c>
    </row>
    <row r="49" spans="1:7">
      <c r="A49" s="30" t="s">
        <v>497</v>
      </c>
      <c r="B49" s="30"/>
      <c r="C49" s="30"/>
      <c r="D49" s="30"/>
      <c r="E49" s="30"/>
      <c r="F49" s="30"/>
      <c r="G49" s="35" t="s">
        <v>241</v>
      </c>
    </row>
    <row r="50" spans="1:7">
      <c r="A50" s="18" t="str">
        <f>B50&amp;"-"&amp;C50</f>
        <v>085 -STEEL PARTS - PARKER</v>
      </c>
      <c r="B50" s="21" t="s">
        <v>93</v>
      </c>
      <c r="C50" s="18" t="s">
        <v>470</v>
      </c>
      <c r="D50" s="21" t="s">
        <v>41</v>
      </c>
      <c r="E50" s="19" t="s">
        <v>94</v>
      </c>
      <c r="F50" s="19" t="s">
        <v>43</v>
      </c>
      <c r="G50" s="20" t="s">
        <v>242</v>
      </c>
    </row>
    <row r="51" spans="1:7">
      <c r="A51" s="18" t="str">
        <f>B51&amp;"-"&amp;C51</f>
        <v>087 -RDH SERIES ALL BORES</v>
      </c>
      <c r="B51" s="21" t="s">
        <v>95</v>
      </c>
      <c r="C51" s="18" t="s">
        <v>96</v>
      </c>
      <c r="D51" s="21" t="s">
        <v>97</v>
      </c>
      <c r="E51" s="19" t="s">
        <v>98</v>
      </c>
      <c r="F51" s="19" t="s">
        <v>43</v>
      </c>
      <c r="G51" s="20" t="s">
        <v>243</v>
      </c>
    </row>
    <row r="52" spans="1:7">
      <c r="A52" s="18" t="str">
        <f>B52&amp;"-"&amp;C52</f>
        <v>101 -CYLINDER ACCESSORIES - ATLAS</v>
      </c>
      <c r="B52" s="21" t="s">
        <v>105</v>
      </c>
      <c r="C52" s="18" t="s">
        <v>106</v>
      </c>
      <c r="D52" s="21" t="s">
        <v>100</v>
      </c>
      <c r="E52" s="19" t="s">
        <v>107</v>
      </c>
      <c r="F52" s="19" t="s">
        <v>101</v>
      </c>
      <c r="G52" s="20" t="s">
        <v>244</v>
      </c>
    </row>
    <row r="53" spans="1:7">
      <c r="A53" s="18" t="str">
        <f>B53&amp;"-"&amp;C53</f>
        <v>104 -H, HW SERIES ALL BORES</v>
      </c>
      <c r="B53" s="21" t="s">
        <v>108</v>
      </c>
      <c r="C53" s="18" t="s">
        <v>245</v>
      </c>
      <c r="D53" s="21" t="s">
        <v>100</v>
      </c>
      <c r="E53" s="19" t="s">
        <v>109</v>
      </c>
      <c r="F53" s="19" t="s">
        <v>101</v>
      </c>
      <c r="G53" s="20" t="s">
        <v>246</v>
      </c>
    </row>
    <row r="54" spans="1:7">
      <c r="A54" s="18" t="str">
        <f>B54&amp;"-"&amp;C54</f>
        <v>105 -L, LW SERIES ALL BORES</v>
      </c>
      <c r="B54" s="21" t="s">
        <v>113</v>
      </c>
      <c r="C54" s="18" t="s">
        <v>481</v>
      </c>
      <c r="D54" s="21" t="s">
        <v>100</v>
      </c>
      <c r="E54" s="19" t="s">
        <v>114</v>
      </c>
      <c r="F54" s="19" t="s">
        <v>101</v>
      </c>
      <c r="G54" s="20" t="s">
        <v>247</v>
      </c>
    </row>
    <row r="55" spans="1:7">
      <c r="A55" s="18" t="str">
        <f>B55&amp;"-"&amp;C55</f>
        <v>106 -AHM SERIES ALL BORES</v>
      </c>
      <c r="B55" s="21" t="s">
        <v>102</v>
      </c>
      <c r="C55" s="18" t="s">
        <v>248</v>
      </c>
      <c r="D55" s="21" t="s">
        <v>100</v>
      </c>
      <c r="E55" s="19" t="s">
        <v>103</v>
      </c>
      <c r="F55" s="19" t="s">
        <v>101</v>
      </c>
      <c r="G55" s="20" t="s">
        <v>249</v>
      </c>
    </row>
    <row r="56" spans="1:7">
      <c r="A56" s="18" t="str">
        <f>B56&amp;"-"&amp;C56</f>
        <v>108-EW SERIES</v>
      </c>
      <c r="B56" s="16" t="s">
        <v>333</v>
      </c>
      <c r="C56" s="16" t="s">
        <v>474</v>
      </c>
      <c r="D56" s="16" t="s">
        <v>100</v>
      </c>
      <c r="E56" s="20" t="s">
        <v>334</v>
      </c>
      <c r="F56" s="20" t="s">
        <v>101</v>
      </c>
      <c r="G56" s="20" t="s">
        <v>335</v>
      </c>
    </row>
    <row r="57" spans="1:7">
      <c r="A57" s="18" t="str">
        <f>B57&amp;"-"&amp;C57</f>
        <v>110 -CHE, CHD, CHH, CHL SERIES ALL BORES</v>
      </c>
      <c r="B57" s="21" t="s">
        <v>104</v>
      </c>
      <c r="C57" s="18" t="s">
        <v>480</v>
      </c>
      <c r="D57" s="21" t="s">
        <v>100</v>
      </c>
      <c r="E57" s="19" t="s">
        <v>60</v>
      </c>
      <c r="F57" s="19" t="s">
        <v>101</v>
      </c>
      <c r="G57" s="20" t="s">
        <v>250</v>
      </c>
    </row>
    <row r="58" spans="1:7">
      <c r="A58" s="18" t="str">
        <f>B58&amp;"-"&amp;C58</f>
        <v>111-ES SERIES</v>
      </c>
      <c r="B58" s="16" t="s">
        <v>336</v>
      </c>
      <c r="C58" s="16" t="s">
        <v>337</v>
      </c>
      <c r="D58" s="16" t="s">
        <v>100</v>
      </c>
      <c r="E58" s="20">
        <v>61</v>
      </c>
      <c r="F58" s="20" t="s">
        <v>101</v>
      </c>
      <c r="G58" s="20" t="s">
        <v>338</v>
      </c>
    </row>
    <row r="59" spans="1:7">
      <c r="A59" s="18" t="str">
        <f>B59&amp;"-"&amp;C59</f>
        <v>115-EM SERIES</v>
      </c>
      <c r="B59" s="16" t="s">
        <v>339</v>
      </c>
      <c r="C59" s="16" t="s">
        <v>340</v>
      </c>
      <c r="D59" s="16" t="s">
        <v>341</v>
      </c>
      <c r="E59" s="20">
        <v>63</v>
      </c>
      <c r="F59" s="20" t="s">
        <v>101</v>
      </c>
      <c r="G59" s="20" t="s">
        <v>342</v>
      </c>
    </row>
    <row r="60" spans="1:7">
      <c r="A60" s="18" t="str">
        <f>B60&amp;"-"&amp;C60</f>
        <v>124 -A, AL, AW SERIES ALL BORES</v>
      </c>
      <c r="B60" s="21" t="s">
        <v>99</v>
      </c>
      <c r="C60" s="18" t="s">
        <v>251</v>
      </c>
      <c r="D60" s="21" t="s">
        <v>100</v>
      </c>
      <c r="E60" s="19">
        <v>64</v>
      </c>
      <c r="F60" s="19" t="s">
        <v>101</v>
      </c>
      <c r="G60" s="20" t="s">
        <v>252</v>
      </c>
    </row>
    <row r="61" spans="1:7">
      <c r="A61" s="16" t="str">
        <f>B61&amp;"-"&amp;C61</f>
        <v>125-SERIES ADPX - ATLAS DUPLEX (PCS ADUPLEX)</v>
      </c>
      <c r="B61" s="16" t="s">
        <v>453</v>
      </c>
      <c r="C61" s="16" t="s">
        <v>456</v>
      </c>
      <c r="D61" s="16" t="s">
        <v>100</v>
      </c>
      <c r="E61" s="20" t="s">
        <v>443</v>
      </c>
      <c r="F61" s="20" t="s">
        <v>101</v>
      </c>
      <c r="G61" s="20" t="s">
        <v>457</v>
      </c>
    </row>
    <row r="62" spans="1:7">
      <c r="A62" s="16" t="str">
        <f>B62&amp;"-"&amp;C62</f>
        <v>125-SERIES ANTR - ATLAS INTENSIFIER (PCS ANTSFR)</v>
      </c>
      <c r="B62" s="16" t="s">
        <v>453</v>
      </c>
      <c r="C62" s="16" t="s">
        <v>458</v>
      </c>
      <c r="D62" s="16" t="s">
        <v>100</v>
      </c>
      <c r="E62" s="20" t="s">
        <v>451</v>
      </c>
      <c r="F62" s="20" t="s">
        <v>101</v>
      </c>
      <c r="G62" s="20" t="s">
        <v>459</v>
      </c>
    </row>
    <row r="63" spans="1:7">
      <c r="A63" s="16" t="str">
        <f>B63&amp;"-"&amp;C63</f>
        <v>125-SERIES ATDM - ATLAS TANDEM (PCS ATANDEM)</v>
      </c>
      <c r="B63" s="16" t="s">
        <v>453</v>
      </c>
      <c r="C63" s="16" t="s">
        <v>454</v>
      </c>
      <c r="D63" s="16" t="s">
        <v>100</v>
      </c>
      <c r="E63" s="20" t="s">
        <v>440</v>
      </c>
      <c r="F63" s="20" t="s">
        <v>101</v>
      </c>
      <c r="G63" s="20" t="s">
        <v>455</v>
      </c>
    </row>
    <row r="64" spans="1:7">
      <c r="A64" s="16" t="str">
        <f>B64&amp;"-"&amp;C64</f>
        <v>125-SERIES ATL - ATLAS L (NON-CATALOGED BORE (PCS ATL)</v>
      </c>
      <c r="B64" s="16" t="s">
        <v>453</v>
      </c>
      <c r="C64" s="16" t="s">
        <v>460</v>
      </c>
      <c r="D64" s="16" t="s">
        <v>100</v>
      </c>
      <c r="E64" s="20" t="s">
        <v>114</v>
      </c>
      <c r="F64" s="20" t="s">
        <v>101</v>
      </c>
      <c r="G64" s="20" t="s">
        <v>247</v>
      </c>
    </row>
    <row r="65" spans="1:7">
      <c r="A65" s="18" t="str">
        <f>B65&amp;"-"&amp;C65</f>
        <v>133-SHG SERIES ALL BORES</v>
      </c>
      <c r="B65" s="16" t="s">
        <v>343</v>
      </c>
      <c r="C65" s="16" t="s">
        <v>317</v>
      </c>
      <c r="D65" s="16" t="s">
        <v>100</v>
      </c>
      <c r="E65" s="20">
        <v>33</v>
      </c>
      <c r="F65" s="20" t="s">
        <v>101</v>
      </c>
      <c r="G65" s="20" t="s">
        <v>344</v>
      </c>
    </row>
    <row r="66" spans="1:7">
      <c r="A66" s="18" t="str">
        <f>B66&amp;"-"&amp;C66</f>
        <v>140 -SA SERIES</v>
      </c>
      <c r="B66" s="21" t="s">
        <v>116</v>
      </c>
      <c r="C66" s="18" t="s">
        <v>117</v>
      </c>
      <c r="D66" s="21" t="s">
        <v>100</v>
      </c>
      <c r="E66" s="19">
        <v>30</v>
      </c>
      <c r="F66" s="19" t="s">
        <v>101</v>
      </c>
      <c r="G66" s="20" t="s">
        <v>253</v>
      </c>
    </row>
    <row r="67" spans="1:7">
      <c r="A67" s="18" t="str">
        <f>B67&amp;"-"&amp;C67</f>
        <v>163 -VE, VL SERIES ALL BORES</v>
      </c>
      <c r="B67" s="21" t="s">
        <v>216</v>
      </c>
      <c r="C67" s="18" t="s">
        <v>80</v>
      </c>
      <c r="D67" s="21" t="s">
        <v>68</v>
      </c>
      <c r="E67" s="19" t="s">
        <v>81</v>
      </c>
      <c r="F67" s="19" t="s">
        <v>101</v>
      </c>
      <c r="G67" s="20" t="s">
        <v>254</v>
      </c>
    </row>
    <row r="68" spans="1:7">
      <c r="A68" s="18" t="str">
        <f>B68&amp;"-"&amp;C68</f>
        <v>174-MH SERIES ALL BORES</v>
      </c>
      <c r="B68" s="16" t="s">
        <v>345</v>
      </c>
      <c r="C68" s="16" t="s">
        <v>330</v>
      </c>
      <c r="D68" s="16" t="s">
        <v>100</v>
      </c>
      <c r="E68" s="20" t="s">
        <v>331</v>
      </c>
      <c r="F68" s="20" t="s">
        <v>101</v>
      </c>
      <c r="G68" s="20" t="s">
        <v>346</v>
      </c>
    </row>
    <row r="69" spans="1:7">
      <c r="A69" s="18" t="str">
        <f>B69&amp;"-"&amp;C69</f>
        <v>175-MM SERIES</v>
      </c>
      <c r="B69" s="16" t="s">
        <v>347</v>
      </c>
      <c r="C69" s="16" t="s">
        <v>475</v>
      </c>
      <c r="D69" s="16" t="s">
        <v>100</v>
      </c>
      <c r="E69" s="20" t="s">
        <v>348</v>
      </c>
      <c r="F69" s="20" t="s">
        <v>101</v>
      </c>
      <c r="G69" s="20" t="s">
        <v>349</v>
      </c>
    </row>
    <row r="70" spans="1:7">
      <c r="A70" s="18" t="str">
        <f>B70&amp;"-"&amp;C70</f>
        <v>176-FAST SERIES</v>
      </c>
      <c r="B70" s="16" t="s">
        <v>350</v>
      </c>
      <c r="C70" s="16" t="s">
        <v>351</v>
      </c>
      <c r="D70" s="16" t="s">
        <v>100</v>
      </c>
      <c r="E70" s="20" t="s">
        <v>352</v>
      </c>
      <c r="F70" s="20" t="s">
        <v>353</v>
      </c>
      <c r="G70" s="20" t="s">
        <v>354</v>
      </c>
    </row>
    <row r="71" spans="1:7">
      <c r="A71" s="18" t="str">
        <f>B71&amp;"-"&amp;C71</f>
        <v>177-ESP SERIES</v>
      </c>
      <c r="B71" s="16" t="s">
        <v>355</v>
      </c>
      <c r="C71" s="16" t="s">
        <v>476</v>
      </c>
      <c r="D71" s="16" t="s">
        <v>100</v>
      </c>
      <c r="E71" s="20" t="s">
        <v>356</v>
      </c>
      <c r="F71" s="20" t="s">
        <v>101</v>
      </c>
      <c r="G71" s="20" t="s">
        <v>357</v>
      </c>
    </row>
    <row r="72" spans="1:7">
      <c r="A72" s="18" t="str">
        <f>B72&amp;"-"&amp;C72</f>
        <v>180 -HARD PARTS - ATLAS</v>
      </c>
      <c r="B72" s="21" t="s">
        <v>110</v>
      </c>
      <c r="C72" s="18" t="s">
        <v>111</v>
      </c>
      <c r="D72" s="21" t="s">
        <v>100</v>
      </c>
      <c r="E72" s="19" t="s">
        <v>112</v>
      </c>
      <c r="F72" s="19" t="s">
        <v>101</v>
      </c>
      <c r="G72" s="20" t="s">
        <v>255</v>
      </c>
    </row>
    <row r="73" spans="1:7">
      <c r="A73" s="18" t="str">
        <f>B73&amp;"-"&amp;C73</f>
        <v>181 -SEAL KITS - ATLAS</v>
      </c>
      <c r="B73" s="21" t="s">
        <v>118</v>
      </c>
      <c r="C73" s="18" t="s">
        <v>119</v>
      </c>
      <c r="D73" s="21" t="s">
        <v>100</v>
      </c>
      <c r="E73" s="19" t="s">
        <v>120</v>
      </c>
      <c r="F73" s="19" t="s">
        <v>101</v>
      </c>
      <c r="G73" s="20" t="s">
        <v>256</v>
      </c>
    </row>
    <row r="74" spans="1:7">
      <c r="A74" s="18" t="str">
        <f>B74&amp;"-"&amp;C74</f>
        <v>185 -STEEL PARTS - ATLAS</v>
      </c>
      <c r="B74" s="21" t="s">
        <v>213</v>
      </c>
      <c r="C74" s="18" t="s">
        <v>214</v>
      </c>
      <c r="D74" s="21" t="s">
        <v>41</v>
      </c>
      <c r="E74" s="19" t="s">
        <v>215</v>
      </c>
      <c r="F74" s="19" t="s">
        <v>101</v>
      </c>
      <c r="G74" s="20" t="s">
        <v>257</v>
      </c>
    </row>
    <row r="75" spans="1:7">
      <c r="A75" s="18" t="str">
        <f>B75&amp;"-"&amp;C75</f>
        <v>187 -RDH SERIES ALL BORES</v>
      </c>
      <c r="B75" s="21" t="s">
        <v>115</v>
      </c>
      <c r="C75" s="18" t="s">
        <v>96</v>
      </c>
      <c r="D75" s="21" t="s">
        <v>97</v>
      </c>
      <c r="E75" s="22" t="s">
        <v>98</v>
      </c>
      <c r="F75" s="19" t="s">
        <v>101</v>
      </c>
      <c r="G75" s="20" t="s">
        <v>258</v>
      </c>
    </row>
    <row r="76" spans="1:7">
      <c r="A76" s="18" t="str">
        <f>B76&amp;"-"&amp;C76</f>
        <v>205 -3H &amp; 3HD SERIES</v>
      </c>
      <c r="B76" s="21" t="s">
        <v>121</v>
      </c>
      <c r="C76" s="18" t="s">
        <v>471</v>
      </c>
      <c r="D76" s="21" t="s">
        <v>46</v>
      </c>
      <c r="E76" s="19" t="s">
        <v>122</v>
      </c>
      <c r="F76" s="19" t="s">
        <v>43</v>
      </c>
      <c r="G76" s="20" t="s">
        <v>259</v>
      </c>
    </row>
    <row r="77" spans="1:7">
      <c r="A77" s="18" t="str">
        <f>B77&amp;"-"&amp;C77</f>
        <v>205 -3H &amp; 3HD SERIES 0700</v>
      </c>
      <c r="B77" s="21" t="s">
        <v>121</v>
      </c>
      <c r="C77" s="18" t="s">
        <v>123</v>
      </c>
      <c r="D77" s="21" t="s">
        <v>46</v>
      </c>
      <c r="E77" s="19" t="s">
        <v>124</v>
      </c>
      <c r="F77" s="19" t="s">
        <v>43</v>
      </c>
      <c r="G77" s="20" t="s">
        <v>260</v>
      </c>
    </row>
    <row r="78" spans="1:7">
      <c r="A78" s="18" t="str">
        <f>B78&amp;"-"&amp;C78</f>
        <v>205 -3H &amp; 3HD SERIES 0800</v>
      </c>
      <c r="B78" s="21" t="s">
        <v>121</v>
      </c>
      <c r="C78" s="18" t="s">
        <v>125</v>
      </c>
      <c r="D78" s="21" t="s">
        <v>46</v>
      </c>
      <c r="E78" s="19" t="s">
        <v>126</v>
      </c>
      <c r="F78" s="19" t="s">
        <v>43</v>
      </c>
      <c r="G78" s="20" t="s">
        <v>261</v>
      </c>
    </row>
    <row r="79" spans="1:7">
      <c r="A79" s="18" t="str">
        <f>B79&amp;"-"&amp;C79</f>
        <v>205 -3H &amp; 3HD SERIES 1000</v>
      </c>
      <c r="B79" s="21" t="s">
        <v>121</v>
      </c>
      <c r="C79" s="18" t="s">
        <v>127</v>
      </c>
      <c r="D79" s="21" t="s">
        <v>46</v>
      </c>
      <c r="E79" s="19" t="s">
        <v>128</v>
      </c>
      <c r="F79" s="19" t="s">
        <v>43</v>
      </c>
      <c r="G79" s="20" t="s">
        <v>262</v>
      </c>
    </row>
    <row r="80" spans="1:7">
      <c r="A80" s="18" t="str">
        <f>B80&amp;"-"&amp;C80</f>
        <v>205 -3H &amp; 3HD SERIES 1200</v>
      </c>
      <c r="B80" s="21" t="s">
        <v>121</v>
      </c>
      <c r="C80" s="18" t="s">
        <v>129</v>
      </c>
      <c r="D80" s="21" t="s">
        <v>46</v>
      </c>
      <c r="E80" s="19">
        <v>71</v>
      </c>
      <c r="F80" s="19" t="s">
        <v>43</v>
      </c>
      <c r="G80" s="20" t="s">
        <v>263</v>
      </c>
    </row>
    <row r="81" spans="1:7">
      <c r="A81" s="18" t="str">
        <f>B81&amp;"-"&amp;C81</f>
        <v>205 -3H &amp; 3HD SERIES 1400</v>
      </c>
      <c r="B81" s="21" t="s">
        <v>121</v>
      </c>
      <c r="C81" s="18" t="s">
        <v>130</v>
      </c>
      <c r="D81" s="21" t="s">
        <v>46</v>
      </c>
      <c r="E81" s="19">
        <v>72</v>
      </c>
      <c r="F81" s="19" t="s">
        <v>43</v>
      </c>
      <c r="G81" s="20" t="s">
        <v>264</v>
      </c>
    </row>
    <row r="82" spans="1:7">
      <c r="A82" s="18" t="str">
        <f>B82&amp;"-"&amp;C82</f>
        <v>205 -3H &amp; 3HD SERIES 1600</v>
      </c>
      <c r="B82" s="21" t="s">
        <v>121</v>
      </c>
      <c r="C82" s="18" t="s">
        <v>131</v>
      </c>
      <c r="D82" s="21" t="s">
        <v>46</v>
      </c>
      <c r="E82" s="19">
        <v>73</v>
      </c>
      <c r="F82" s="19" t="s">
        <v>43</v>
      </c>
      <c r="G82" s="20" t="s">
        <v>265</v>
      </c>
    </row>
    <row r="83" spans="1:7">
      <c r="A83" s="18" t="str">
        <f>B83&amp;"-"&amp;C83</f>
        <v>205 -3H &amp; 3HD SERIES 1800</v>
      </c>
      <c r="B83" s="21" t="s">
        <v>121</v>
      </c>
      <c r="C83" s="18" t="s">
        <v>132</v>
      </c>
      <c r="D83" s="21" t="s">
        <v>46</v>
      </c>
      <c r="E83" s="19">
        <v>74</v>
      </c>
      <c r="F83" s="19" t="s">
        <v>43</v>
      </c>
      <c r="G83" s="20" t="s">
        <v>266</v>
      </c>
    </row>
    <row r="84" spans="1:7">
      <c r="A84" s="18" t="str">
        <f>B84&amp;"-"&amp;C84</f>
        <v>205 -3H &amp; 3HD SERIES 2000</v>
      </c>
      <c r="B84" s="21" t="s">
        <v>121</v>
      </c>
      <c r="C84" s="18" t="s">
        <v>133</v>
      </c>
      <c r="D84" s="21" t="s">
        <v>46</v>
      </c>
      <c r="E84" s="19">
        <v>75</v>
      </c>
      <c r="F84" s="19" t="s">
        <v>43</v>
      </c>
      <c r="G84" s="20" t="s">
        <v>267</v>
      </c>
    </row>
    <row r="85" spans="1:7">
      <c r="A85" s="18" t="str">
        <f>B85&amp;"-"&amp;C85</f>
        <v>256 -XFC SERIES (AUTOMATION)</v>
      </c>
      <c r="B85" s="21" t="s">
        <v>134</v>
      </c>
      <c r="C85" s="18" t="s">
        <v>135</v>
      </c>
      <c r="D85" s="21" t="s">
        <v>78</v>
      </c>
      <c r="E85" s="19">
        <v>77</v>
      </c>
      <c r="F85" s="19" t="s">
        <v>43</v>
      </c>
      <c r="G85" s="20" t="s">
        <v>268</v>
      </c>
    </row>
    <row r="86" spans="1:7">
      <c r="A86" s="30" t="s">
        <v>489</v>
      </c>
      <c r="B86" s="30"/>
      <c r="C86" s="30"/>
      <c r="D86" s="30"/>
      <c r="E86" s="30"/>
      <c r="F86" s="30"/>
      <c r="G86" s="35" t="s">
        <v>487</v>
      </c>
    </row>
    <row r="87" spans="1:7">
      <c r="A87" s="30" t="s">
        <v>490</v>
      </c>
      <c r="B87" s="30"/>
      <c r="C87" s="30"/>
      <c r="D87" s="30"/>
      <c r="E87" s="30"/>
      <c r="F87" s="30"/>
      <c r="G87" s="35" t="s">
        <v>488</v>
      </c>
    </row>
    <row r="88" spans="1:7">
      <c r="A88" s="30" t="s">
        <v>485</v>
      </c>
      <c r="B88" s="30"/>
      <c r="C88" s="30"/>
      <c r="D88" s="30"/>
      <c r="E88" s="30"/>
      <c r="F88" s="30"/>
      <c r="G88" s="35" t="s">
        <v>486</v>
      </c>
    </row>
    <row r="89" spans="1:7">
      <c r="A89" s="18" t="str">
        <f>B89&amp;"-"&amp;C89</f>
        <v>401 -CYLINDER ACCESSORIES - SCHRADER BELLOWS</v>
      </c>
      <c r="B89" s="21" t="s">
        <v>136</v>
      </c>
      <c r="C89" s="18" t="s">
        <v>137</v>
      </c>
      <c r="D89" s="21" t="s">
        <v>138</v>
      </c>
      <c r="E89" s="19" t="s">
        <v>139</v>
      </c>
      <c r="F89" s="19" t="s">
        <v>140</v>
      </c>
      <c r="G89" s="20" t="s">
        <v>269</v>
      </c>
    </row>
    <row r="90" spans="1:7">
      <c r="A90" s="18" t="str">
        <f>B90&amp;"-"&amp;C90</f>
        <v>405 -PL-2 SERIES ALL BORES</v>
      </c>
      <c r="B90" s="21" t="s">
        <v>141</v>
      </c>
      <c r="C90" s="18" t="s">
        <v>270</v>
      </c>
      <c r="D90" s="21" t="s">
        <v>142</v>
      </c>
      <c r="E90" s="19" t="s">
        <v>114</v>
      </c>
      <c r="F90" s="19" t="s">
        <v>140</v>
      </c>
      <c r="G90" s="20" t="s">
        <v>271</v>
      </c>
    </row>
    <row r="91" spans="1:7">
      <c r="A91" s="18" t="str">
        <f>B91&amp;"-"&amp;C91</f>
        <v>406 -SHM SERIES ALL BORES</v>
      </c>
      <c r="B91" s="21" t="s">
        <v>143</v>
      </c>
      <c r="C91" s="18" t="s">
        <v>272</v>
      </c>
      <c r="D91" s="21" t="s">
        <v>142</v>
      </c>
      <c r="E91" s="19" t="s">
        <v>103</v>
      </c>
      <c r="F91" s="19" t="s">
        <v>140</v>
      </c>
      <c r="G91" s="20" t="s">
        <v>273</v>
      </c>
    </row>
    <row r="92" spans="1:7">
      <c r="A92" s="18" t="str">
        <f>B92&amp;"-"&amp;C92</f>
        <v>410 -CHE, CHD, CHH, CHL SERIES ALL BORES</v>
      </c>
      <c r="B92" s="21" t="s">
        <v>144</v>
      </c>
      <c r="C92" s="18" t="s">
        <v>480</v>
      </c>
      <c r="D92" s="21" t="s">
        <v>142</v>
      </c>
      <c r="E92" s="19" t="s">
        <v>60</v>
      </c>
      <c r="F92" s="19" t="s">
        <v>140</v>
      </c>
      <c r="G92" s="20" t="s">
        <v>274</v>
      </c>
    </row>
    <row r="93" spans="1:7">
      <c r="A93" s="18" t="str">
        <f>B93&amp;"-"&amp;C93</f>
        <v>411 -PHX SERIES</v>
      </c>
      <c r="B93" s="21" t="s">
        <v>145</v>
      </c>
      <c r="C93" s="18" t="s">
        <v>146</v>
      </c>
      <c r="D93" s="21" t="s">
        <v>78</v>
      </c>
      <c r="E93" s="19" t="s">
        <v>147</v>
      </c>
      <c r="F93" s="19" t="s">
        <v>140</v>
      </c>
      <c r="G93" s="20" t="s">
        <v>275</v>
      </c>
    </row>
    <row r="94" spans="1:7">
      <c r="A94" s="18" t="str">
        <f>B94&amp;"-"&amp;C94</f>
        <v>424 -PA-2 SERIES ALL BORES</v>
      </c>
      <c r="B94" s="21" t="s">
        <v>148</v>
      </c>
      <c r="C94" s="18" t="s">
        <v>276</v>
      </c>
      <c r="D94" s="21" t="s">
        <v>149</v>
      </c>
      <c r="E94" s="19">
        <v>64</v>
      </c>
      <c r="F94" s="19" t="s">
        <v>140</v>
      </c>
      <c r="G94" s="20" t="s">
        <v>277</v>
      </c>
    </row>
    <row r="95" spans="1:7">
      <c r="A95" s="18" t="str">
        <f>B95&amp;"-"&amp;C95</f>
        <v>440 -SA SERIES</v>
      </c>
      <c r="B95" s="21" t="s">
        <v>150</v>
      </c>
      <c r="C95" s="18" t="s">
        <v>117</v>
      </c>
      <c r="D95" s="21" t="s">
        <v>149</v>
      </c>
      <c r="E95" s="19">
        <v>30</v>
      </c>
      <c r="F95" s="19" t="s">
        <v>140</v>
      </c>
      <c r="G95" s="20" t="s">
        <v>278</v>
      </c>
    </row>
    <row r="96" spans="1:7">
      <c r="A96" s="18" t="str">
        <f>B96&amp;"-"&amp;C96</f>
        <v>444 -PH-2, PH-3 SERIES ALL BORES</v>
      </c>
      <c r="B96" s="21" t="s">
        <v>151</v>
      </c>
      <c r="C96" s="18" t="s">
        <v>279</v>
      </c>
      <c r="D96" s="21" t="s">
        <v>142</v>
      </c>
      <c r="E96" s="19" t="s">
        <v>109</v>
      </c>
      <c r="F96" s="19" t="s">
        <v>140</v>
      </c>
      <c r="G96" s="20" t="s">
        <v>280</v>
      </c>
    </row>
    <row r="97" spans="1:7">
      <c r="A97" s="18" t="str">
        <f>B97&amp;"-"&amp;C97</f>
        <v>463 -VE, VL SERIES ALL BORES</v>
      </c>
      <c r="B97" s="21" t="s">
        <v>152</v>
      </c>
      <c r="C97" s="18" t="s">
        <v>80</v>
      </c>
      <c r="D97" s="21" t="s">
        <v>149</v>
      </c>
      <c r="E97" s="19" t="s">
        <v>81</v>
      </c>
      <c r="F97" s="19" t="s">
        <v>140</v>
      </c>
      <c r="G97" s="20" t="s">
        <v>281</v>
      </c>
    </row>
    <row r="98" spans="1:7">
      <c r="A98" s="16" t="str">
        <f>B98&amp;"-"&amp;C98</f>
        <v>472-SERIES SDPX - SCHRADER DUPLEX (PCS SDUPLEX)</v>
      </c>
      <c r="B98" s="16" t="s">
        <v>446</v>
      </c>
      <c r="C98" s="16" t="s">
        <v>449</v>
      </c>
      <c r="D98" s="16" t="s">
        <v>142</v>
      </c>
      <c r="E98" s="20" t="s">
        <v>443</v>
      </c>
      <c r="F98" s="20" t="s">
        <v>140</v>
      </c>
      <c r="G98" s="20" t="s">
        <v>450</v>
      </c>
    </row>
    <row r="99" spans="1:7">
      <c r="A99" s="16" t="str">
        <f>B99&amp;"-"&amp;C99</f>
        <v>472-SERIES SNTR - SCHRADER INTENSIFIER (PCS SNTSFR)</v>
      </c>
      <c r="B99" s="16" t="s">
        <v>446</v>
      </c>
      <c r="C99" s="16" t="s">
        <v>479</v>
      </c>
      <c r="D99" s="16" t="s">
        <v>142</v>
      </c>
      <c r="E99" s="20" t="s">
        <v>451</v>
      </c>
      <c r="F99" s="20" t="s">
        <v>140</v>
      </c>
      <c r="G99" s="20" t="s">
        <v>452</v>
      </c>
    </row>
    <row r="100" spans="1:7">
      <c r="A100" s="16" t="str">
        <f>B100&amp;"-"&amp;C100</f>
        <v>472-SERIES STDM - SCHRADER TANDEM (PCS STANDEM)</v>
      </c>
      <c r="B100" s="16" t="s">
        <v>446</v>
      </c>
      <c r="C100" s="16" t="s">
        <v>447</v>
      </c>
      <c r="D100" s="16" t="s">
        <v>142</v>
      </c>
      <c r="E100" s="20" t="s">
        <v>440</v>
      </c>
      <c r="F100" s="20" t="s">
        <v>140</v>
      </c>
      <c r="G100" s="20" t="s">
        <v>448</v>
      </c>
    </row>
    <row r="101" spans="1:7">
      <c r="A101" s="18" t="str">
        <f>B101&amp;"-"&amp;C101</f>
        <v>480 -PARTS - SCHRADER BELLOWS</v>
      </c>
      <c r="B101" s="21" t="s">
        <v>153</v>
      </c>
      <c r="C101" s="18" t="s">
        <v>154</v>
      </c>
      <c r="D101" s="21" t="s">
        <v>138</v>
      </c>
      <c r="E101" s="19" t="s">
        <v>155</v>
      </c>
      <c r="F101" s="19" t="s">
        <v>140</v>
      </c>
      <c r="G101" s="20" t="s">
        <v>282</v>
      </c>
    </row>
    <row r="102" spans="1:7">
      <c r="A102" s="18" t="str">
        <f>B102&amp;"-"&amp;C102</f>
        <v>481 -SEAL KITS - SCHRADER BELLOWS</v>
      </c>
      <c r="B102" s="21" t="s">
        <v>156</v>
      </c>
      <c r="C102" s="18" t="s">
        <v>157</v>
      </c>
      <c r="D102" s="21" t="s">
        <v>138</v>
      </c>
      <c r="E102" s="19" t="s">
        <v>158</v>
      </c>
      <c r="F102" s="19" t="s">
        <v>140</v>
      </c>
      <c r="G102" s="20" t="s">
        <v>283</v>
      </c>
    </row>
    <row r="103" spans="1:7">
      <c r="A103" s="18" t="str">
        <f>B103&amp;"-"&amp;C103</f>
        <v>485 -STEEL PARTS - SCHRADER BELLOWS</v>
      </c>
      <c r="B103" s="21" t="s">
        <v>159</v>
      </c>
      <c r="C103" s="18" t="s">
        <v>160</v>
      </c>
      <c r="D103" s="21" t="s">
        <v>138</v>
      </c>
      <c r="E103" s="19" t="s">
        <v>161</v>
      </c>
      <c r="F103" s="19" t="s">
        <v>140</v>
      </c>
      <c r="G103" s="20" t="s">
        <v>284</v>
      </c>
    </row>
    <row r="104" spans="1:7">
      <c r="A104" s="18" t="str">
        <f>B104&amp;"-"&amp;C104</f>
        <v>487 -RDH SERIES ALL BORES</v>
      </c>
      <c r="B104" s="21" t="s">
        <v>162</v>
      </c>
      <c r="C104" s="18" t="s">
        <v>96</v>
      </c>
      <c r="D104" s="21" t="s">
        <v>142</v>
      </c>
      <c r="E104" s="19" t="s">
        <v>98</v>
      </c>
      <c r="F104" s="19" t="s">
        <v>140</v>
      </c>
      <c r="G104" s="20" t="s">
        <v>285</v>
      </c>
    </row>
    <row r="105" spans="1:7">
      <c r="A105" s="18" t="str">
        <f>B105&amp;"-"&amp;C105</f>
        <v>503-H2 SERIES</v>
      </c>
      <c r="B105" s="16" t="s">
        <v>358</v>
      </c>
      <c r="C105" s="16" t="s">
        <v>359</v>
      </c>
      <c r="D105" s="16" t="s">
        <v>142</v>
      </c>
      <c r="E105" s="20" t="s">
        <v>360</v>
      </c>
      <c r="F105" s="20" t="s">
        <v>140</v>
      </c>
      <c r="G105" s="20" t="s">
        <v>361</v>
      </c>
    </row>
    <row r="106" spans="1:7">
      <c r="A106" s="18" t="str">
        <f>B106&amp;"-"&amp;C106</f>
        <v>504 -A2 SERIES ALL BORES</v>
      </c>
      <c r="B106" s="21" t="s">
        <v>163</v>
      </c>
      <c r="C106" s="18" t="s">
        <v>164</v>
      </c>
      <c r="D106" s="21" t="s">
        <v>149</v>
      </c>
      <c r="E106" s="19" t="s">
        <v>165</v>
      </c>
      <c r="F106" s="19" t="s">
        <v>140</v>
      </c>
      <c r="G106" s="20" t="s">
        <v>286</v>
      </c>
    </row>
    <row r="107" spans="1:7">
      <c r="A107" s="18" t="str">
        <f>B107&amp;"-"&amp;C107</f>
        <v>505 -L2 SERIES</v>
      </c>
      <c r="B107" s="21" t="s">
        <v>166</v>
      </c>
      <c r="C107" s="18" t="s">
        <v>167</v>
      </c>
      <c r="D107" s="21" t="s">
        <v>142</v>
      </c>
      <c r="E107" s="19" t="s">
        <v>168</v>
      </c>
      <c r="F107" s="19" t="s">
        <v>140</v>
      </c>
      <c r="G107" s="20" t="s">
        <v>287</v>
      </c>
    </row>
    <row r="108" spans="1:7">
      <c r="A108" s="18" t="str">
        <f>B108&amp;"-"&amp;C108</f>
        <v>508 -NON-NFPA PARTS - SCHRADER BELLOWS</v>
      </c>
      <c r="B108" s="21" t="s">
        <v>169</v>
      </c>
      <c r="C108" s="18" t="s">
        <v>170</v>
      </c>
      <c r="D108" s="21" t="s">
        <v>138</v>
      </c>
      <c r="E108" s="19" t="s">
        <v>171</v>
      </c>
      <c r="F108" s="19" t="s">
        <v>140</v>
      </c>
      <c r="G108" s="20" t="s">
        <v>288</v>
      </c>
    </row>
    <row r="109" spans="1:7">
      <c r="A109" s="18" t="str">
        <f>B109&amp;"-"&amp;C109</f>
        <v>509 -NFPA KITS - SCHRADER BELLOWS</v>
      </c>
      <c r="B109" s="21" t="s">
        <v>172</v>
      </c>
      <c r="C109" s="18" t="s">
        <v>173</v>
      </c>
      <c r="D109" s="21" t="s">
        <v>138</v>
      </c>
      <c r="E109" s="19" t="s">
        <v>174</v>
      </c>
      <c r="F109" s="19" t="s">
        <v>140</v>
      </c>
      <c r="G109" s="20" t="s">
        <v>289</v>
      </c>
    </row>
    <row r="110" spans="1:7">
      <c r="A110" s="18" t="str">
        <f>B110&amp;"-"&amp;C110</f>
        <v>510 -NON-NFPA KITS - SCHRADER BELLOWS</v>
      </c>
      <c r="B110" s="21" t="s">
        <v>175</v>
      </c>
      <c r="C110" s="18" t="s">
        <v>176</v>
      </c>
      <c r="D110" s="21" t="s">
        <v>138</v>
      </c>
      <c r="E110" s="19" t="s">
        <v>177</v>
      </c>
      <c r="F110" s="19" t="s">
        <v>140</v>
      </c>
      <c r="G110" s="20" t="s">
        <v>290</v>
      </c>
    </row>
    <row r="111" spans="1:7">
      <c r="A111" s="18" t="str">
        <f>B111&amp;"-"&amp;C111</f>
        <v>511 -ACCESSORIES - SCHRADER BELLOWS</v>
      </c>
      <c r="B111" s="21" t="s">
        <v>178</v>
      </c>
      <c r="C111" s="18" t="s">
        <v>179</v>
      </c>
      <c r="D111" s="21" t="s">
        <v>138</v>
      </c>
      <c r="E111" s="19" t="s">
        <v>180</v>
      </c>
      <c r="F111" s="19" t="s">
        <v>140</v>
      </c>
      <c r="G111" s="20" t="s">
        <v>291</v>
      </c>
    </row>
    <row r="112" spans="1:7">
      <c r="A112" s="18" t="str">
        <f>B112&amp;"-"&amp;C112</f>
        <v>512-HD2 SERIES</v>
      </c>
      <c r="B112" s="16" t="s">
        <v>362</v>
      </c>
      <c r="C112" s="16" t="s">
        <v>363</v>
      </c>
      <c r="D112" s="16" t="s">
        <v>142</v>
      </c>
      <c r="E112" s="20" t="s">
        <v>364</v>
      </c>
      <c r="F112" s="20" t="s">
        <v>140</v>
      </c>
      <c r="G112" s="20" t="s">
        <v>365</v>
      </c>
    </row>
    <row r="113" spans="1:7">
      <c r="A113" s="18" t="str">
        <f>B113&amp;"-"&amp;C113</f>
        <v>513 -NC9 SERIES 0150 - 0800</v>
      </c>
      <c r="B113" s="21" t="s">
        <v>181</v>
      </c>
      <c r="C113" s="18" t="s">
        <v>182</v>
      </c>
      <c r="D113" s="21" t="s">
        <v>149</v>
      </c>
      <c r="E113" s="19" t="s">
        <v>183</v>
      </c>
      <c r="F113" s="19" t="s">
        <v>140</v>
      </c>
      <c r="G113" s="20" t="s">
        <v>292</v>
      </c>
    </row>
    <row r="114" spans="1:7">
      <c r="A114" s="18" t="str">
        <f>B114&amp;"-"&amp;C114</f>
        <v>513 -NC9 SERIES 1000 - 1200</v>
      </c>
      <c r="B114" s="21" t="s">
        <v>181</v>
      </c>
      <c r="C114" s="18" t="s">
        <v>184</v>
      </c>
      <c r="D114" s="21" t="s">
        <v>149</v>
      </c>
      <c r="E114" s="19" t="s">
        <v>185</v>
      </c>
      <c r="F114" s="19" t="s">
        <v>140</v>
      </c>
      <c r="G114" s="20" t="s">
        <v>293</v>
      </c>
    </row>
    <row r="115" spans="1:7">
      <c r="A115" s="18" t="str">
        <f>B115&amp;"-"&amp;C115</f>
        <v>533-SHG SERIES ALL BORES</v>
      </c>
      <c r="B115" s="16" t="s">
        <v>366</v>
      </c>
      <c r="C115" s="16" t="s">
        <v>317</v>
      </c>
      <c r="D115" s="16" t="s">
        <v>142</v>
      </c>
      <c r="E115" s="20">
        <v>33</v>
      </c>
      <c r="F115" s="20" t="s">
        <v>140</v>
      </c>
      <c r="G115" s="20" t="s">
        <v>367</v>
      </c>
    </row>
    <row r="116" spans="1:7">
      <c r="A116" s="18" t="str">
        <f>B116&amp;"-"&amp;C116</f>
        <v>580 - NFPA PARTS - SCHRADER BELLOWS</v>
      </c>
      <c r="B116" s="21" t="s">
        <v>186</v>
      </c>
      <c r="C116" s="18" t="s">
        <v>187</v>
      </c>
      <c r="D116" s="21" t="s">
        <v>138</v>
      </c>
      <c r="E116" s="19">
        <v>81</v>
      </c>
      <c r="F116" s="19" t="s">
        <v>140</v>
      </c>
      <c r="G116" s="20" t="s">
        <v>294</v>
      </c>
    </row>
    <row r="117" spans="1:7">
      <c r="A117" s="18" t="str">
        <f>B117&amp;"-"&amp;C117</f>
        <v>590-OBSOLETE KITS - SCHRADER BELLOWS</v>
      </c>
      <c r="B117" s="16" t="s">
        <v>368</v>
      </c>
      <c r="C117" s="16" t="s">
        <v>369</v>
      </c>
      <c r="D117" s="16" t="s">
        <v>138</v>
      </c>
      <c r="E117" s="20">
        <v>82</v>
      </c>
      <c r="F117" s="20" t="s">
        <v>140</v>
      </c>
      <c r="G117" s="20" t="s">
        <v>370</v>
      </c>
    </row>
    <row r="118" spans="1:7">
      <c r="A118" s="18" t="str">
        <f>B118&amp;"-"&amp;C118</f>
        <v>901 -CYLINDER ACCESSORIES - MILLER</v>
      </c>
      <c r="B118" s="21" t="s">
        <v>188</v>
      </c>
      <c r="C118" s="18" t="s">
        <v>189</v>
      </c>
      <c r="D118" s="21" t="s">
        <v>190</v>
      </c>
      <c r="E118" s="19" t="s">
        <v>191</v>
      </c>
      <c r="F118" s="19" t="s">
        <v>192</v>
      </c>
      <c r="G118" s="20" t="s">
        <v>295</v>
      </c>
    </row>
    <row r="119" spans="1:7">
      <c r="A119" s="18" t="str">
        <f>B119&amp;"-"&amp;C119</f>
        <v>904-SERIES H</v>
      </c>
      <c r="B119" s="16" t="s">
        <v>371</v>
      </c>
      <c r="C119" s="16" t="s">
        <v>372</v>
      </c>
      <c r="D119" s="16" t="s">
        <v>190</v>
      </c>
      <c r="E119" s="20" t="s">
        <v>373</v>
      </c>
      <c r="F119" s="20" t="s">
        <v>192</v>
      </c>
      <c r="G119" s="20" t="s">
        <v>374</v>
      </c>
    </row>
    <row r="120" spans="1:7">
      <c r="A120" s="18" t="str">
        <f>B120&amp;"-"&amp;C120</f>
        <v>905-SERIES J</v>
      </c>
      <c r="B120" s="16" t="s">
        <v>375</v>
      </c>
      <c r="C120" s="16" t="s">
        <v>376</v>
      </c>
      <c r="D120" s="16" t="s">
        <v>190</v>
      </c>
      <c r="E120" s="20" t="s">
        <v>377</v>
      </c>
      <c r="F120" s="20" t="s">
        <v>192</v>
      </c>
      <c r="G120" s="20" t="s">
        <v>378</v>
      </c>
    </row>
    <row r="121" spans="1:7">
      <c r="A121" s="18" t="str">
        <f>B121&amp;"-"&amp;C121</f>
        <v>906 -MHP SERIES ALL BORES</v>
      </c>
      <c r="B121" s="21" t="s">
        <v>193</v>
      </c>
      <c r="C121" s="18" t="s">
        <v>296</v>
      </c>
      <c r="D121" s="21" t="s">
        <v>190</v>
      </c>
      <c r="E121" s="19" t="s">
        <v>103</v>
      </c>
      <c r="F121" s="19" t="s">
        <v>192</v>
      </c>
      <c r="G121" s="20" t="s">
        <v>297</v>
      </c>
    </row>
    <row r="122" spans="1:7">
      <c r="A122" s="18" t="str">
        <f>B122&amp;"-"&amp;C122</f>
        <v>910 -CHE, CHD, CHH, CHL SERIES ALL BORES</v>
      </c>
      <c r="B122" s="21" t="s">
        <v>194</v>
      </c>
      <c r="C122" s="18" t="s">
        <v>480</v>
      </c>
      <c r="D122" s="21" t="s">
        <v>190</v>
      </c>
      <c r="E122" s="19" t="s">
        <v>60</v>
      </c>
      <c r="F122" s="19" t="s">
        <v>192</v>
      </c>
      <c r="G122" s="20" t="s">
        <v>298</v>
      </c>
    </row>
    <row r="123" spans="1:7">
      <c r="A123" s="18" t="str">
        <f>B123&amp;"-"&amp;C123</f>
        <v>911-MILLER PSCH</v>
      </c>
      <c r="B123" s="16" t="s">
        <v>379</v>
      </c>
      <c r="C123" s="16" t="s">
        <v>380</v>
      </c>
      <c r="D123" s="16" t="s">
        <v>190</v>
      </c>
      <c r="E123" s="20" t="s">
        <v>381</v>
      </c>
      <c r="F123" s="20" t="s">
        <v>192</v>
      </c>
      <c r="G123" s="20" t="s">
        <v>382</v>
      </c>
    </row>
    <row r="124" spans="1:7">
      <c r="A124" s="18" t="str">
        <f>B124&amp;"-"&amp;C124</f>
        <v>915 -AV SERIES ALL BORES</v>
      </c>
      <c r="B124" s="21" t="s">
        <v>195</v>
      </c>
      <c r="C124" s="18" t="s">
        <v>299</v>
      </c>
      <c r="D124" s="21" t="s">
        <v>196</v>
      </c>
      <c r="E124" s="19">
        <v>64</v>
      </c>
      <c r="F124" s="19" t="s">
        <v>192</v>
      </c>
      <c r="G124" s="20" t="s">
        <v>300</v>
      </c>
    </row>
    <row r="125" spans="1:7">
      <c r="A125" s="18" t="str">
        <f>B125&amp;"-"&amp;C125</f>
        <v>916 -JV SERIES ALL BORES</v>
      </c>
      <c r="B125" s="21" t="s">
        <v>197</v>
      </c>
      <c r="C125" s="18" t="s">
        <v>301</v>
      </c>
      <c r="D125" s="21" t="s">
        <v>190</v>
      </c>
      <c r="E125" s="19" t="s">
        <v>114</v>
      </c>
      <c r="F125" s="19" t="s">
        <v>192</v>
      </c>
      <c r="G125" s="20" t="s">
        <v>302</v>
      </c>
    </row>
    <row r="126" spans="1:7">
      <c r="A126" s="18" t="str">
        <f>B126&amp;"-"&amp;C126</f>
        <v>917 -HV2 SERIES ALL BORES</v>
      </c>
      <c r="B126" s="21" t="s">
        <v>198</v>
      </c>
      <c r="C126" s="18" t="s">
        <v>303</v>
      </c>
      <c r="D126" s="21" t="s">
        <v>190</v>
      </c>
      <c r="E126" s="19" t="s">
        <v>109</v>
      </c>
      <c r="F126" s="19" t="s">
        <v>192</v>
      </c>
      <c r="G126" s="20" t="s">
        <v>304</v>
      </c>
    </row>
    <row r="127" spans="1:7">
      <c r="A127" s="18" t="str">
        <f>B127&amp;"-"&amp;C127</f>
        <v>918-HV3 SERIES</v>
      </c>
      <c r="B127" s="16" t="s">
        <v>383</v>
      </c>
      <c r="C127" s="16" t="s">
        <v>482</v>
      </c>
      <c r="D127" s="16" t="s">
        <v>190</v>
      </c>
      <c r="E127" s="20" t="s">
        <v>384</v>
      </c>
      <c r="F127" s="20" t="s">
        <v>192</v>
      </c>
      <c r="G127" s="20" t="s">
        <v>385</v>
      </c>
    </row>
    <row r="128" spans="1:7">
      <c r="A128" s="18" t="str">
        <f>B128&amp;"-"&amp;C128</f>
        <v>924-A, C SERIES</v>
      </c>
      <c r="B128" s="16" t="s">
        <v>386</v>
      </c>
      <c r="C128" s="16" t="s">
        <v>387</v>
      </c>
      <c r="D128" s="16" t="s">
        <v>196</v>
      </c>
      <c r="E128" s="20" t="s">
        <v>388</v>
      </c>
      <c r="F128" s="20" t="s">
        <v>192</v>
      </c>
      <c r="G128" s="20" t="s">
        <v>389</v>
      </c>
    </row>
    <row r="129" spans="1:7">
      <c r="A129" s="18" t="str">
        <f>B129&amp;"-"&amp;C129</f>
        <v>926-AIR/OIL TANKS - MILLER</v>
      </c>
      <c r="B129" s="16" t="s">
        <v>390</v>
      </c>
      <c r="C129" s="16" t="s">
        <v>391</v>
      </c>
      <c r="D129" s="16" t="s">
        <v>196</v>
      </c>
      <c r="E129" s="20" t="s">
        <v>392</v>
      </c>
      <c r="F129" s="20" t="s">
        <v>192</v>
      </c>
      <c r="G129" s="20" t="s">
        <v>393</v>
      </c>
    </row>
    <row r="130" spans="1:7">
      <c r="A130" s="18" t="str">
        <f>B130&amp;"-"&amp;C130</f>
        <v>927-INTENSIFIERS - MILLER</v>
      </c>
      <c r="B130" s="16" t="s">
        <v>394</v>
      </c>
      <c r="C130" s="16" t="s">
        <v>395</v>
      </c>
      <c r="D130" s="16" t="s">
        <v>190</v>
      </c>
      <c r="E130" s="20" t="s">
        <v>396</v>
      </c>
      <c r="F130" s="20" t="s">
        <v>192</v>
      </c>
      <c r="G130" s="20" t="s">
        <v>397</v>
      </c>
    </row>
    <row r="131" spans="1:7">
      <c r="A131" s="18" t="str">
        <f>B131&amp;"-"&amp;C131</f>
        <v>930-MILLER VALVES</v>
      </c>
      <c r="B131" s="16" t="s">
        <v>398</v>
      </c>
      <c r="C131" s="16" t="s">
        <v>477</v>
      </c>
      <c r="D131" s="16" t="s">
        <v>41</v>
      </c>
      <c r="E131" s="20" t="s">
        <v>399</v>
      </c>
      <c r="F131" s="20" t="s">
        <v>192</v>
      </c>
      <c r="G131" s="20" t="s">
        <v>400</v>
      </c>
    </row>
    <row r="132" spans="1:7">
      <c r="A132" s="18" t="str">
        <f>B132&amp;"-"&amp;C132</f>
        <v>931-MILLER TRU-SEAL</v>
      </c>
      <c r="B132" s="16" t="s">
        <v>401</v>
      </c>
      <c r="C132" s="16" t="s">
        <v>478</v>
      </c>
      <c r="D132" s="16" t="s">
        <v>402</v>
      </c>
      <c r="E132" s="20" t="s">
        <v>403</v>
      </c>
      <c r="F132" s="20" t="s">
        <v>192</v>
      </c>
      <c r="G132" s="20" t="s">
        <v>404</v>
      </c>
    </row>
    <row r="133" spans="1:7">
      <c r="A133" s="18" t="str">
        <f>B133&amp;"-"&amp;C133</f>
        <v>933-SHG SERIES ALL BORES</v>
      </c>
      <c r="B133" s="16" t="s">
        <v>405</v>
      </c>
      <c r="C133" s="16" t="s">
        <v>317</v>
      </c>
      <c r="D133" s="16" t="s">
        <v>190</v>
      </c>
      <c r="E133" s="20">
        <v>33</v>
      </c>
      <c r="F133" s="20" t="s">
        <v>192</v>
      </c>
      <c r="G133" s="20" t="s">
        <v>406</v>
      </c>
    </row>
    <row r="134" spans="1:7">
      <c r="A134" s="18" t="str">
        <f>B134&amp;"-"&amp;C134</f>
        <v>941 -SERIES SA</v>
      </c>
      <c r="B134" s="21" t="s">
        <v>199</v>
      </c>
      <c r="C134" s="18" t="s">
        <v>200</v>
      </c>
      <c r="D134" s="21" t="s">
        <v>196</v>
      </c>
      <c r="E134" s="19">
        <v>30</v>
      </c>
      <c r="F134" s="19" t="s">
        <v>192</v>
      </c>
      <c r="G134" s="20" t="s">
        <v>305</v>
      </c>
    </row>
    <row r="135" spans="1:7">
      <c r="A135" s="32" t="str">
        <f>B135&amp;"-"&amp;C135</f>
        <v>963 -VE, VL SERIES ALL BORES</v>
      </c>
      <c r="B135" s="33" t="s">
        <v>201</v>
      </c>
      <c r="C135" s="32" t="s">
        <v>80</v>
      </c>
      <c r="D135" s="33" t="s">
        <v>196</v>
      </c>
      <c r="E135" s="22" t="s">
        <v>81</v>
      </c>
      <c r="F135" s="22" t="s">
        <v>192</v>
      </c>
      <c r="G135" s="34" t="s">
        <v>306</v>
      </c>
    </row>
    <row r="136" spans="1:7">
      <c r="A136" s="31" t="str">
        <f>B136&amp;"-"&amp;C136</f>
        <v>972-SERIES MBST - MILLER BOOSTER (PCS MBOOSTER)</v>
      </c>
      <c r="B136" s="31" t="s">
        <v>461</v>
      </c>
      <c r="C136" s="31" t="s">
        <v>466</v>
      </c>
      <c r="D136" s="31" t="s">
        <v>190</v>
      </c>
      <c r="E136" s="34" t="s">
        <v>396</v>
      </c>
      <c r="F136" s="34" t="s">
        <v>192</v>
      </c>
      <c r="G136" s="34" t="s">
        <v>397</v>
      </c>
    </row>
    <row r="137" spans="1:7">
      <c r="A137" s="31" t="str">
        <f>B137&amp;"-"&amp;C137</f>
        <v>972-SERIES MCBL - MILLER C-COUNTERBALANCE (PCS MCBAL)</v>
      </c>
      <c r="B137" s="31" t="s">
        <v>461</v>
      </c>
      <c r="C137" s="31" t="s">
        <v>467</v>
      </c>
      <c r="D137" s="31" t="s">
        <v>196</v>
      </c>
      <c r="E137" s="34" t="s">
        <v>388</v>
      </c>
      <c r="F137" s="34" t="s">
        <v>192</v>
      </c>
      <c r="G137" s="34" t="s">
        <v>389</v>
      </c>
    </row>
    <row r="138" spans="1:7">
      <c r="A138" s="31" t="str">
        <f>B138&amp;"-"&amp;C138</f>
        <v>972-SERIES MDPX - MILLER DUPLEX (PCS MDUPLEX)</v>
      </c>
      <c r="B138" s="31" t="s">
        <v>461</v>
      </c>
      <c r="C138" s="31" t="s">
        <v>464</v>
      </c>
      <c r="D138" s="31" t="s">
        <v>196</v>
      </c>
      <c r="E138" s="34" t="s">
        <v>443</v>
      </c>
      <c r="F138" s="34" t="s">
        <v>192</v>
      </c>
      <c r="G138" s="34" t="s">
        <v>465</v>
      </c>
    </row>
    <row r="139" spans="1:7">
      <c r="A139" s="31" t="str">
        <f>B139&amp;"-"&amp;C139</f>
        <v>972-SERIES MTDM - MILLER TANDEM (PCS MTANDEM)</v>
      </c>
      <c r="B139" s="31" t="s">
        <v>461</v>
      </c>
      <c r="C139" s="31" t="s">
        <v>462</v>
      </c>
      <c r="D139" s="31" t="s">
        <v>190</v>
      </c>
      <c r="E139" s="34" t="s">
        <v>440</v>
      </c>
      <c r="F139" s="34" t="s">
        <v>192</v>
      </c>
      <c r="G139" s="34" t="s">
        <v>463</v>
      </c>
    </row>
    <row r="140" spans="1:7">
      <c r="A140" s="32" t="str">
        <f>B140&amp;"-"&amp;C140</f>
        <v>980 -HARD PARTS - MILLER</v>
      </c>
      <c r="B140" s="33" t="s">
        <v>202</v>
      </c>
      <c r="C140" s="32" t="s">
        <v>203</v>
      </c>
      <c r="D140" s="33" t="s">
        <v>204</v>
      </c>
      <c r="E140" s="22" t="s">
        <v>205</v>
      </c>
      <c r="F140" s="22" t="s">
        <v>192</v>
      </c>
      <c r="G140" s="34" t="s">
        <v>307</v>
      </c>
    </row>
    <row r="141" spans="1:7">
      <c r="A141" s="32" t="str">
        <f>B141&amp;"-"&amp;C141</f>
        <v>981 -SEAL KITS - MILLER TRADITIONAL</v>
      </c>
      <c r="B141" s="33" t="s">
        <v>206</v>
      </c>
      <c r="C141" s="32" t="s">
        <v>207</v>
      </c>
      <c r="D141" s="33" t="s">
        <v>204</v>
      </c>
      <c r="E141" s="22" t="s">
        <v>208</v>
      </c>
      <c r="F141" s="22" t="s">
        <v>192</v>
      </c>
      <c r="G141" s="34" t="s">
        <v>308</v>
      </c>
    </row>
    <row r="142" spans="1:7">
      <c r="A142" s="32" t="str">
        <f>B142&amp;"-"&amp;C142</f>
        <v>982-SEAL KITS - MILLER HYBRID</v>
      </c>
      <c r="B142" s="31" t="s">
        <v>407</v>
      </c>
      <c r="C142" s="31" t="s">
        <v>408</v>
      </c>
      <c r="D142" s="31" t="s">
        <v>204</v>
      </c>
      <c r="E142" s="34" t="s">
        <v>409</v>
      </c>
      <c r="F142" s="34" t="s">
        <v>192</v>
      </c>
      <c r="G142" s="34" t="s">
        <v>410</v>
      </c>
    </row>
    <row r="143" spans="1:7">
      <c r="A143" s="32" t="str">
        <f>B143&amp;"-"&amp;C143</f>
        <v>985 -STEEL PARTS - MILLER</v>
      </c>
      <c r="B143" s="33" t="s">
        <v>209</v>
      </c>
      <c r="C143" s="32" t="s">
        <v>210</v>
      </c>
      <c r="D143" s="33" t="s">
        <v>41</v>
      </c>
      <c r="E143" s="22" t="s">
        <v>211</v>
      </c>
      <c r="F143" s="22" t="s">
        <v>192</v>
      </c>
      <c r="G143" s="34" t="s">
        <v>309</v>
      </c>
    </row>
    <row r="144" spans="1:7">
      <c r="A144" s="32" t="str">
        <f>B144&amp;"-"&amp;C144</f>
        <v>987 -RDH SERIES ALL BORES</v>
      </c>
      <c r="B144" s="33" t="s">
        <v>212</v>
      </c>
      <c r="C144" s="32" t="s">
        <v>96</v>
      </c>
      <c r="D144" s="33" t="s">
        <v>190</v>
      </c>
      <c r="E144" s="22" t="s">
        <v>98</v>
      </c>
      <c r="F144" s="22" t="s">
        <v>192</v>
      </c>
      <c r="G144" s="34" t="s">
        <v>310</v>
      </c>
    </row>
  </sheetData>
  <sheetProtection selectLockedCells="1" selectUnlockedCells="1"/>
  <autoFilter ref="A1:A144">
    <sortState ref="A2:G144">
      <sortCondition ref="A1:A144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Import Data</vt:lpstr>
      <vt:lpstr>Competitors</vt:lpstr>
      <vt:lpstr>Product Family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Lashes</dc:creator>
  <cp:lastModifiedBy>Haley Carmichael</cp:lastModifiedBy>
  <dcterms:created xsi:type="dcterms:W3CDTF">2014-04-28T20:37:44Z</dcterms:created>
  <dcterms:modified xsi:type="dcterms:W3CDTF">2018-04-12T21:03:12Z</dcterms:modified>
</cp:coreProperties>
</file>